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lassifica Brenna Assoluti" sheetId="1" r:id="rId1"/>
    <sheet name="class.Brenna Giovani" sheetId="2" r:id="rId2"/>
    <sheet name="Foglio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Piter</author>
  </authors>
  <commentList>
    <comment ref="B9" authorId="0">
      <text>
        <r>
          <rPr>
            <sz val="20"/>
            <rFont val="Tahoma"/>
            <family val="2"/>
          </rPr>
          <t xml:space="preserve">                     ATTENZIONE!!!
INSERIRE SOLO IL NUMERO DI PETTORALE            </t>
        </r>
      </text>
    </comment>
  </commentList>
</comments>
</file>

<file path=xl/sharedStrings.xml><?xml version="1.0" encoding="utf-8"?>
<sst xmlns="http://schemas.openxmlformats.org/spreadsheetml/2006/main" count="1003" uniqueCount="306">
  <si>
    <t>3 GIORNI DI CORSA</t>
  </si>
  <si>
    <t xml:space="preserve">CLASSIFICA GENERALE 1^ TAPPA     "BRENNA  " 9 GIUGNO 2004 </t>
  </si>
  <si>
    <t>lunghezza mt 6450</t>
  </si>
  <si>
    <t>ARRIVATI</t>
  </si>
  <si>
    <t>ARRIVO</t>
  </si>
  <si>
    <t>PETTORALE</t>
  </si>
  <si>
    <t>NOMINATIVI</t>
  </si>
  <si>
    <t>CLASSE</t>
  </si>
  <si>
    <t>sesso</t>
  </si>
  <si>
    <t>SOCIETA'</t>
  </si>
  <si>
    <t>CATEGORIA</t>
  </si>
  <si>
    <t>PUNTI</t>
  </si>
  <si>
    <t>ABDELHADI ELHACHIMI</t>
  </si>
  <si>
    <t>M</t>
  </si>
  <si>
    <t>HAC</t>
  </si>
  <si>
    <t>M1</t>
  </si>
  <si>
    <t>CHICCO DAVIDE</t>
  </si>
  <si>
    <t>S.G.COMENSE</t>
  </si>
  <si>
    <t>MARELLI DENNIS</t>
  </si>
  <si>
    <t>CANTU' ATLETICA</t>
  </si>
  <si>
    <t>BONELLI GIOVANNI</t>
  </si>
  <si>
    <t>TEAM LARIO</t>
  </si>
  <si>
    <t>M3</t>
  </si>
  <si>
    <t>FABBIAN FLAVIO</t>
  </si>
  <si>
    <t>FERRARIO MARCO</t>
  </si>
  <si>
    <t>CONTI ALBERTO</t>
  </si>
  <si>
    <t>POLISPORTIVA PAGNONA</t>
  </si>
  <si>
    <t>MUSUMECI ANDREA</t>
  </si>
  <si>
    <t>MOLTENI GIUSEPPE</t>
  </si>
  <si>
    <t>SAN MAURIZIO ERBA</t>
  </si>
  <si>
    <t>NESPOLI DAVIDE</t>
  </si>
  <si>
    <t>CASTELNUOVO MARCO</t>
  </si>
  <si>
    <t>G.S.A. CORNO MARCO</t>
  </si>
  <si>
    <t>BIFFI MASSIMO</t>
  </si>
  <si>
    <t>ATLETICA 42,195</t>
  </si>
  <si>
    <t>MERCANDELLI STEFANO</t>
  </si>
  <si>
    <t>P.B.M.BOVISIO MASCIAGO</t>
  </si>
  <si>
    <t>M2</t>
  </si>
  <si>
    <t>CRIPPA VINCENZO</t>
  </si>
  <si>
    <t>POLISPORTIVA BESANESE</t>
  </si>
  <si>
    <t>DI MARO MAURIZIO</t>
  </si>
  <si>
    <t>ROTONDO SALVATORE</t>
  </si>
  <si>
    <t>ATLETICA ERBA</t>
  </si>
  <si>
    <t>CORTI CARLO</t>
  </si>
  <si>
    <t>TRAPANESE FILIPPO</t>
  </si>
  <si>
    <t>ATLETICA COMO</t>
  </si>
  <si>
    <t>FUSCO GIOVANNI</t>
  </si>
  <si>
    <t>M6</t>
  </si>
  <si>
    <t>BRITTA PIETRO</t>
  </si>
  <si>
    <t>EURO ATLETICA 2002</t>
  </si>
  <si>
    <t>M4</t>
  </si>
  <si>
    <t>STERLINO ENZO</t>
  </si>
  <si>
    <t>BULLUSCHI PIETRO</t>
  </si>
  <si>
    <t>VIGILI DEL FUOCO MILANO</t>
  </si>
  <si>
    <t>BERNASCONI SERGIO</t>
  </si>
  <si>
    <t>ATLETICA TEAM LARIO</t>
  </si>
  <si>
    <t>GAMBERALE GIUSEPPE</t>
  </si>
  <si>
    <t>REDAELLI PIERLUIGI</t>
  </si>
  <si>
    <t>G.S.AVIS OGGIONO</t>
  </si>
  <si>
    <t>UNGARO PIETRO</t>
  </si>
  <si>
    <t>ARENARE DAVIDE</t>
  </si>
  <si>
    <t>PANAIOTTI MASSIMO</t>
  </si>
  <si>
    <t>AMICI DELLO SPORT DI BRIOSCO</t>
  </si>
  <si>
    <t>PARMONTI ROBERTO</t>
  </si>
  <si>
    <t>ARC BUSTO ARSIZIO</t>
  </si>
  <si>
    <t>MILO GERARDO</t>
  </si>
  <si>
    <t>LUCCA GIORGIO</t>
  </si>
  <si>
    <t>BUGNA MAURIZIO</t>
  </si>
  <si>
    <t>ATLETICA LARIO</t>
  </si>
  <si>
    <t>RIVA SANDRO</t>
  </si>
  <si>
    <t>CONSOLINI CERMENATE</t>
  </si>
  <si>
    <t>MARELLI ANDREA</t>
  </si>
  <si>
    <t>POZZI VITTORIO</t>
  </si>
  <si>
    <t>M5</t>
  </si>
  <si>
    <t>GIURANNO LUCIO</t>
  </si>
  <si>
    <t>CILENTI MATTEO</t>
  </si>
  <si>
    <t>GRAZIADEI ROBERTO</t>
  </si>
  <si>
    <t>BOZZA DONATO</t>
  </si>
  <si>
    <t>POLISPORTIVA SAN MARCO CANTU'</t>
  </si>
  <si>
    <t>PELLEGRI CLAUDIO</t>
  </si>
  <si>
    <t>VOLONTE' ELIO</t>
  </si>
  <si>
    <t>BELLASTRO DANIELE</t>
  </si>
  <si>
    <t>CONSONNI MATTIA</t>
  </si>
  <si>
    <t>INVERIGO</t>
  </si>
  <si>
    <t>PENSO ENZO</t>
  </si>
  <si>
    <t>U.S.SAN MAURIZIO ERBA</t>
  </si>
  <si>
    <t>MERONI GIOVANNA</t>
  </si>
  <si>
    <t>F</t>
  </si>
  <si>
    <t>F2</t>
  </si>
  <si>
    <t>ZORLONI PAOLO</t>
  </si>
  <si>
    <t>BATTISTA DOMENICO</t>
  </si>
  <si>
    <t>ZAGHI PAOLA</t>
  </si>
  <si>
    <t>ATLETICA AMBROSIANA</t>
  </si>
  <si>
    <t>MARIANI GIUSEPPE</t>
  </si>
  <si>
    <t>CONTI RINO</t>
  </si>
  <si>
    <t>ASPERTI STEFANO</t>
  </si>
  <si>
    <t>ATLETICA VIGNATESE</t>
  </si>
  <si>
    <t>PANIZ SANDRO</t>
  </si>
  <si>
    <t>BIANCHI FABRIZIO</t>
  </si>
  <si>
    <t>DE VITO VINCENZO</t>
  </si>
  <si>
    <t>PIGNATELLI FEDERICO</t>
  </si>
  <si>
    <t>M7</t>
  </si>
  <si>
    <t>CANDIO GUIDO</t>
  </si>
  <si>
    <t>NAZZARI FRANCO</t>
  </si>
  <si>
    <t>LIBERO</t>
  </si>
  <si>
    <t>SALVATORE ENZO</t>
  </si>
  <si>
    <t>A.S. AZZURRA GARBAGNATE</t>
  </si>
  <si>
    <t>FOSSATI MAURIZIO</t>
  </si>
  <si>
    <t>TRITTONI MARINI</t>
  </si>
  <si>
    <t>BROGGI ROBERO</t>
  </si>
  <si>
    <t>CANGI MAURIZIO</t>
  </si>
  <si>
    <t>TERRANEO GIORGIO</t>
  </si>
  <si>
    <t>CASTELLAZZI CLAUDIO</t>
  </si>
  <si>
    <t>LISSONI ANTONELLA</t>
  </si>
  <si>
    <t>F3</t>
  </si>
  <si>
    <t>MOSCATELLI FRANCESCA</t>
  </si>
  <si>
    <t>G</t>
  </si>
  <si>
    <t>CHIODINI GABRIELE</t>
  </si>
  <si>
    <t>FUMAGALLI MATTEO</t>
  </si>
  <si>
    <t>BARLASSINA FLORA</t>
  </si>
  <si>
    <t>FILA SEBINO RUNNING</t>
  </si>
  <si>
    <t>F1</t>
  </si>
  <si>
    <t>PRINA GIANLUIGI</t>
  </si>
  <si>
    <t>G.P.MARCIACARATESI</t>
  </si>
  <si>
    <t>GABACLIO IVAN</t>
  </si>
  <si>
    <t>FOLLI GIANNI</t>
  </si>
  <si>
    <t>GATTI FABRIZIO</t>
  </si>
  <si>
    <t>MARELLI LINO</t>
  </si>
  <si>
    <t>MORIGGI MARIAGRAZIA</t>
  </si>
  <si>
    <t>SKI POOL BRIANZA</t>
  </si>
  <si>
    <t>BONINI CARLO</t>
  </si>
  <si>
    <t>MAGGIONI MATTEO</t>
  </si>
  <si>
    <t>MASCHERONI GIUSEPPE</t>
  </si>
  <si>
    <t>GUANZIROLI ROBERTO</t>
  </si>
  <si>
    <t>ORLANDO ANGELO</t>
  </si>
  <si>
    <t>SALA MASSIMO</t>
  </si>
  <si>
    <t>NESPOLI TIZIANO</t>
  </si>
  <si>
    <t>VIGANO' MARCO</t>
  </si>
  <si>
    <t>CAPITANO NORBERTO</t>
  </si>
  <si>
    <t>RIVA DAVIDE</t>
  </si>
  <si>
    <t>BOSISIO MASSIMILIANO</t>
  </si>
  <si>
    <t>G.S.AVIS AIDO</t>
  </si>
  <si>
    <t>MORIGGI GIANLUIGI</t>
  </si>
  <si>
    <t>CONTE IGOR</t>
  </si>
  <si>
    <t>CASARTELLI OSVALDO</t>
  </si>
  <si>
    <t>ATLETICA ALBAVILLA</t>
  </si>
  <si>
    <t>LIBERA PAOLO</t>
  </si>
  <si>
    <t>ROVERSELLI UMBERTO</t>
  </si>
  <si>
    <t>FUMAGALLI TARCISIO</t>
  </si>
  <si>
    <t>COLLAZIO GIOVANNI</t>
  </si>
  <si>
    <t>BURCI FABIO</t>
  </si>
  <si>
    <t>BOSCANI GIANPIETRO</t>
  </si>
  <si>
    <t>ATLETICA C.S.C.CORSICO</t>
  </si>
  <si>
    <t>PORTA ELENA</t>
  </si>
  <si>
    <t>MAGLIFIORE ENRICO</t>
  </si>
  <si>
    <t>ZANABONI MARCO</t>
  </si>
  <si>
    <t>COZZA LUCIANO</t>
  </si>
  <si>
    <t>GREPPI GIULIANO</t>
  </si>
  <si>
    <t>BOLIS NADIA</t>
  </si>
  <si>
    <t>IACOBONI OSCAR</t>
  </si>
  <si>
    <t>M8</t>
  </si>
  <si>
    <t>VILLA RICCARDO</t>
  </si>
  <si>
    <t>OSA VALMADRERA</t>
  </si>
  <si>
    <t xml:space="preserve">DI MAURO ATTILIO </t>
  </si>
  <si>
    <t>RICCI SANTI</t>
  </si>
  <si>
    <t>COLOMBO ELISA</t>
  </si>
  <si>
    <t>MARINO CARMINE</t>
  </si>
  <si>
    <t>IRON LARIO</t>
  </si>
  <si>
    <t>QUARTARARO GIANNI</t>
  </si>
  <si>
    <t>GIOIOSA MICHELE</t>
  </si>
  <si>
    <t>FUMAGALLI PRIMO</t>
  </si>
  <si>
    <t>GRAZIANI WLADIMIRO</t>
  </si>
  <si>
    <t>PODISTICA VIOLA</t>
  </si>
  <si>
    <t>CONSONNI ANDREA</t>
  </si>
  <si>
    <t>TAGLIABUE VALENTINA</t>
  </si>
  <si>
    <t>ANGIUS SONIA</t>
  </si>
  <si>
    <t>FONTANA DOMENICO</t>
  </si>
  <si>
    <t>MIGLIACCI GIANLUCA</t>
  </si>
  <si>
    <t>TOMMY SPORT</t>
  </si>
  <si>
    <t>CARPANI ANGELO</t>
  </si>
  <si>
    <t>BINDA VALENTINA</t>
  </si>
  <si>
    <t>LATINO CHRISTIAN</t>
  </si>
  <si>
    <t>CORTI FRANCESCO</t>
  </si>
  <si>
    <t>DE MAIO FRANCESCO</t>
  </si>
  <si>
    <t>CIVATI MARINO</t>
  </si>
  <si>
    <t>SALA DANILO</t>
  </si>
  <si>
    <t>ATLETICA LAGO DEL SEGRINO</t>
  </si>
  <si>
    <t>ANGELUCCI GABRIELE</t>
  </si>
  <si>
    <t>CIVATI MARCO</t>
  </si>
  <si>
    <t>GRIGIONI MARCO</t>
  </si>
  <si>
    <t>NUOVA LIBERTAS</t>
  </si>
  <si>
    <t>BONOMI ADRIANO</t>
  </si>
  <si>
    <t>COLZANI ELISABETTA</t>
  </si>
  <si>
    <t>F4</t>
  </si>
  <si>
    <t>MAGGIONI ETTORE</t>
  </si>
  <si>
    <t>ATLETICA MEDA</t>
  </si>
  <si>
    <t>CORTI VALERIO</t>
  </si>
  <si>
    <t>MILANI DAVIDE</t>
  </si>
  <si>
    <t>BIANCHI ILARIA</t>
  </si>
  <si>
    <t>FARIS PAMELA</t>
  </si>
  <si>
    <t>VERZELLA GIOVANNA</t>
  </si>
  <si>
    <t>F5</t>
  </si>
  <si>
    <t>CERRI ANGELO</t>
  </si>
  <si>
    <t>ATLETICA AMATORI LECCO</t>
  </si>
  <si>
    <t>CAMNASIO ERICA</t>
  </si>
  <si>
    <t>NOVATI LUCA</t>
  </si>
  <si>
    <t>PANEGATTI STEFANO</t>
  </si>
  <si>
    <t>CAVALLI PAOLO</t>
  </si>
  <si>
    <t>BROGGI ANDREA</t>
  </si>
  <si>
    <t>TRIATHLON MOLINARI</t>
  </si>
  <si>
    <t xml:space="preserve">DI MARCO ROSANGELA </t>
  </si>
  <si>
    <t>RATO ANTONIO</t>
  </si>
  <si>
    <t>DE NOVA DANTE</t>
  </si>
  <si>
    <t>G.S.COMPA</t>
  </si>
  <si>
    <t>NICOLISKI OSICAR</t>
  </si>
  <si>
    <t>MERAZZI GIANNI</t>
  </si>
  <si>
    <t>CICERI GABRIELE</t>
  </si>
  <si>
    <t>BONFANTI DANIELA</t>
  </si>
  <si>
    <t>COLZANI RAFFAELLA</t>
  </si>
  <si>
    <t>RIGAMONTI GIANNA</t>
  </si>
  <si>
    <t>RAVASIO GIANPIETRO</t>
  </si>
  <si>
    <t>PULUCCHI MARIAGRAZIA</t>
  </si>
  <si>
    <t>A.L.S.CREMELLA</t>
  </si>
  <si>
    <t>CASATI FELICE</t>
  </si>
  <si>
    <t>NASTRI STEFANO</t>
  </si>
  <si>
    <t>DI FESTA MAURO</t>
  </si>
  <si>
    <t>GIUSSANI PIETRO LUIGI</t>
  </si>
  <si>
    <t>BERARDINEI ALESSANDRO</t>
  </si>
  <si>
    <t>ATLETICA SPORT CENTRO</t>
  </si>
  <si>
    <t>IANNOTTI ROBERTO</t>
  </si>
  <si>
    <t>COLOMBO VALERIA</t>
  </si>
  <si>
    <t>FERRAIOLI PRISCO</t>
  </si>
  <si>
    <t>RUGHETTI FABIO</t>
  </si>
  <si>
    <t>BERNASCONI CLAUDIO</t>
  </si>
  <si>
    <t>GIROLETTI GIUSEPPE</t>
  </si>
  <si>
    <t>CARAMENTO STEFANO</t>
  </si>
  <si>
    <t>CUTERI CARMELA</t>
  </si>
  <si>
    <t>DAMANTE GIUSEPPE</t>
  </si>
  <si>
    <t>TERRANEO FRANCO</t>
  </si>
  <si>
    <t>SPINELLI GIOVANNA</t>
  </si>
  <si>
    <t>MONTALBANO BARTOLOMEO</t>
  </si>
  <si>
    <t>TARUSELLI ROBERTO</t>
  </si>
  <si>
    <t>PONIGGIA ELENA</t>
  </si>
  <si>
    <t>MOTTA ANTONIETTA</t>
  </si>
  <si>
    <t>F7</t>
  </si>
  <si>
    <t>MAZIMPENSA DANIELE</t>
  </si>
  <si>
    <t>RINALDI MONICA</t>
  </si>
  <si>
    <t>BOSCHI GIUSEPPE</t>
  </si>
  <si>
    <t>SELLIANO GIOVANNA</t>
  </si>
  <si>
    <t>SIRONI RENATO</t>
  </si>
  <si>
    <t>VIS NOVA GIUSSANO</t>
  </si>
  <si>
    <t>NICASTRO LUCIA</t>
  </si>
  <si>
    <t>MASCETTI ANDREA</t>
  </si>
  <si>
    <t>DAINESE GIACINTO</t>
  </si>
  <si>
    <t>TAGLIABUE ANGELO</t>
  </si>
  <si>
    <t>ATLETICA TEAM BRIANZA</t>
  </si>
  <si>
    <t xml:space="preserve">DAINESE ROBERTO </t>
  </si>
  <si>
    <t>ACANFORA MAURIZIO</t>
  </si>
  <si>
    <t>SALA MIRCO</t>
  </si>
  <si>
    <t>CAIROLI ERNESTO</t>
  </si>
  <si>
    <t>TONINI STEFANIA</t>
  </si>
  <si>
    <t>ARIAZZI ENIO</t>
  </si>
  <si>
    <t>TOPPI DIEGO</t>
  </si>
  <si>
    <t>BERNATESE</t>
  </si>
  <si>
    <t>DONGHI EUGENIO</t>
  </si>
  <si>
    <t>MARTINELLI SIMONE</t>
  </si>
  <si>
    <t>CORTI FILIPPO</t>
  </si>
  <si>
    <t>NOVENA LUCIANO</t>
  </si>
  <si>
    <t>CONSONNI PIETRO</t>
  </si>
  <si>
    <t>SCANSAFADIGA</t>
  </si>
  <si>
    <t>CAIROLI LUCIA</t>
  </si>
  <si>
    <t>SANTAMBROGIO GIUSEPPE</t>
  </si>
  <si>
    <t>CIELO STEFANO</t>
  </si>
  <si>
    <t>MENIN SILVIA</t>
  </si>
  <si>
    <t>GIUSSANI MARIALUISA</t>
  </si>
  <si>
    <t>MARATHON SEVESO</t>
  </si>
  <si>
    <t>RAVA NATALE</t>
  </si>
  <si>
    <t>VIOLA</t>
  </si>
  <si>
    <t>SALDARINI LUIGI</t>
  </si>
  <si>
    <t>BERGNA LAURA</t>
  </si>
  <si>
    <t>CANALI FRANCESCA</t>
  </si>
  <si>
    <t>F6</t>
  </si>
  <si>
    <t>CAIROLI BARBARA</t>
  </si>
  <si>
    <t>MONTORFANO ELENA</t>
  </si>
  <si>
    <t>BELLOTTI ALESSANDRA</t>
  </si>
  <si>
    <t>DELAINI FELICE</t>
  </si>
  <si>
    <t>lunghezza mt 2150</t>
  </si>
  <si>
    <t>GALLETTI DANIELE</t>
  </si>
  <si>
    <t>ZANONI VALERIO</t>
  </si>
  <si>
    <t>GALIMBERTI UGO</t>
  </si>
  <si>
    <t>NETTHEN JOUEL</t>
  </si>
  <si>
    <t>MARZORATI PIETRO</t>
  </si>
  <si>
    <t>SIRONI DAVIDE</t>
  </si>
  <si>
    <t>CASTIGLIONI ILARIA</t>
  </si>
  <si>
    <t>MARTINELLI SAMUELE</t>
  </si>
  <si>
    <t>SMANIOTTO SIMONE</t>
  </si>
  <si>
    <t>BELLUSCHI MICHELE</t>
  </si>
  <si>
    <t>INVERNIZZI ROBERTO</t>
  </si>
  <si>
    <t>MARELLI IVAN</t>
  </si>
  <si>
    <t>GALIMBERTI SILVIA</t>
  </si>
  <si>
    <t>IMBRUNNONE</t>
  </si>
  <si>
    <t>DEL PERO GIULIA</t>
  </si>
  <si>
    <t>MOLTENI ELENA</t>
  </si>
  <si>
    <t>GIRGI MICHELA</t>
  </si>
  <si>
    <t>PERA DANIELE</t>
  </si>
  <si>
    <t>Giovanili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</si>
</sst>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sz val="2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sz val="20"/>
      <name val="Tahoma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 textRotation="180"/>
    </xf>
    <xf numFmtId="0" fontId="6" fillId="0" borderId="7" xfId="0" applyFont="1" applyBorder="1" applyAlignment="1">
      <alignment horizontal="center" vertical="center" textRotation="180"/>
    </xf>
    <xf numFmtId="0" fontId="6" fillId="5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textRotation="180"/>
    </xf>
    <xf numFmtId="0" fontId="6" fillId="5" borderId="8" xfId="0" applyFont="1" applyFill="1" applyBorder="1" applyAlignment="1">
      <alignment horizontal="center" vertical="center" textRotation="180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i%20Excel\San%20Paolo\3%20GIORNI\3giorni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crizioni"/>
      <sheetName val="class1^tappa"/>
      <sheetName val="class1^tappaGiovani"/>
      <sheetName val="Class2^tappa"/>
      <sheetName val="Class3^tappa"/>
      <sheetName val="Class.Finale 2004"/>
      <sheetName val="classSocietà"/>
      <sheetName val="copiaclasssoc2004"/>
      <sheetName val="copiaClass.Finale2004"/>
      <sheetName val="copiaBrenna"/>
      <sheetName val="copiaCermenate"/>
      <sheetName val="copiaCapiago"/>
      <sheetName val="Foglio6"/>
      <sheetName val="Foglio7"/>
      <sheetName val="Foglio8"/>
      <sheetName val="Foglio9"/>
      <sheetName val="colori pettorali"/>
    </sheetNames>
    <sheetDataSet>
      <sheetData sheetId="0">
        <row r="6">
          <cell r="A6">
            <v>1</v>
          </cell>
          <cell r="B6" t="str">
            <v>CIVATI MARINO</v>
          </cell>
          <cell r="C6">
            <v>66</v>
          </cell>
          <cell r="D6" t="str">
            <v>M</v>
          </cell>
          <cell r="E6" t="str">
            <v>LIBERO</v>
          </cell>
          <cell r="F6" t="str">
            <v>M2</v>
          </cell>
        </row>
        <row r="7">
          <cell r="A7">
            <v>2</v>
          </cell>
          <cell r="B7" t="str">
            <v>FOLLI GIANNI</v>
          </cell>
          <cell r="C7">
            <v>67</v>
          </cell>
          <cell r="D7" t="str">
            <v>M</v>
          </cell>
          <cell r="E7" t="str">
            <v>EURO ATLETICA 2002</v>
          </cell>
          <cell r="F7" t="str">
            <v>M2</v>
          </cell>
        </row>
        <row r="8">
          <cell r="A8">
            <v>4</v>
          </cell>
          <cell r="B8" t="str">
            <v>RIVA DAVIDE</v>
          </cell>
          <cell r="C8">
            <v>69</v>
          </cell>
          <cell r="D8" t="str">
            <v>M</v>
          </cell>
          <cell r="E8" t="str">
            <v>G.S.AVIS OGGIONO</v>
          </cell>
          <cell r="F8" t="str">
            <v>M2</v>
          </cell>
        </row>
        <row r="9">
          <cell r="A9">
            <v>6</v>
          </cell>
          <cell r="B9" t="str">
            <v>DELAINI FELICE</v>
          </cell>
          <cell r="C9">
            <v>68</v>
          </cell>
          <cell r="D9" t="str">
            <v>M</v>
          </cell>
          <cell r="E9" t="str">
            <v>EURO ATLETICA 2002</v>
          </cell>
          <cell r="F9" t="str">
            <v>M2</v>
          </cell>
        </row>
        <row r="10">
          <cell r="A10">
            <v>7</v>
          </cell>
          <cell r="B10" t="str">
            <v>REDAELLI PIERLUIGI</v>
          </cell>
          <cell r="C10">
            <v>66</v>
          </cell>
          <cell r="D10" t="str">
            <v>M</v>
          </cell>
          <cell r="E10" t="str">
            <v>G.S.AVIS OGGIONO</v>
          </cell>
          <cell r="F10" t="str">
            <v>M2</v>
          </cell>
        </row>
        <row r="11">
          <cell r="A11">
            <v>8</v>
          </cell>
          <cell r="B11" t="str">
            <v>CIVATI MARCO</v>
          </cell>
          <cell r="C11">
            <v>65</v>
          </cell>
          <cell r="D11" t="str">
            <v>M</v>
          </cell>
          <cell r="E11" t="str">
            <v>LIBERO</v>
          </cell>
          <cell r="F11" t="str">
            <v>M2</v>
          </cell>
        </row>
        <row r="12">
          <cell r="A12">
            <v>9</v>
          </cell>
          <cell r="B12" t="str">
            <v>CANDIO GUIDO</v>
          </cell>
          <cell r="C12">
            <v>69</v>
          </cell>
          <cell r="D12" t="str">
            <v>M</v>
          </cell>
          <cell r="E12" t="str">
            <v>EURO ATLETICA 2002</v>
          </cell>
          <cell r="F12" t="str">
            <v>M2</v>
          </cell>
        </row>
        <row r="13">
          <cell r="A13">
            <v>11</v>
          </cell>
          <cell r="B13" t="str">
            <v>ANGELUCCI GABRIELE</v>
          </cell>
          <cell r="C13">
            <v>69</v>
          </cell>
          <cell r="D13" t="str">
            <v>M</v>
          </cell>
          <cell r="E13" t="str">
            <v>POLISPORTIVA SAN MARCO CANTU'</v>
          </cell>
          <cell r="F13" t="str">
            <v>M2</v>
          </cell>
        </row>
        <row r="14">
          <cell r="A14">
            <v>12</v>
          </cell>
          <cell r="B14" t="str">
            <v>DI MAURO ATTILIO </v>
          </cell>
          <cell r="C14">
            <v>65</v>
          </cell>
          <cell r="D14" t="str">
            <v>M</v>
          </cell>
          <cell r="E14" t="str">
            <v>POLISPORTIVA SAN MARCO CANTU'</v>
          </cell>
          <cell r="F14" t="str">
            <v>M2</v>
          </cell>
        </row>
        <row r="15">
          <cell r="A15">
            <v>13</v>
          </cell>
          <cell r="B15" t="str">
            <v>BROGGI ANDREA</v>
          </cell>
          <cell r="C15">
            <v>67</v>
          </cell>
          <cell r="D15" t="str">
            <v>M</v>
          </cell>
          <cell r="E15" t="str">
            <v>TRIATHLON MOLINARI</v>
          </cell>
          <cell r="F15" t="str">
            <v>M2</v>
          </cell>
        </row>
        <row r="16">
          <cell r="A16">
            <v>14</v>
          </cell>
          <cell r="B16" t="str">
            <v>PORTA ELENA</v>
          </cell>
          <cell r="C16">
            <v>65</v>
          </cell>
          <cell r="D16" t="str">
            <v>F</v>
          </cell>
          <cell r="E16" t="str">
            <v>POLISPORTIVA BESANESE</v>
          </cell>
          <cell r="F16" t="str">
            <v>F2</v>
          </cell>
        </row>
        <row r="17">
          <cell r="A17">
            <v>15</v>
          </cell>
          <cell r="B17" t="str">
            <v>RADAELLI MARCO</v>
          </cell>
          <cell r="C17">
            <v>68</v>
          </cell>
          <cell r="D17" t="str">
            <v>M</v>
          </cell>
          <cell r="E17" t="str">
            <v>A.L.S.CREMELLA</v>
          </cell>
          <cell r="F17" t="str">
            <v>M2</v>
          </cell>
        </row>
        <row r="18">
          <cell r="A18">
            <v>16</v>
          </cell>
          <cell r="B18" t="str">
            <v>CASTELLAZZI CLAUDIO</v>
          </cell>
          <cell r="C18">
            <v>68</v>
          </cell>
          <cell r="D18" t="str">
            <v>M</v>
          </cell>
          <cell r="E18" t="str">
            <v>EURO ATLETICA 2002</v>
          </cell>
          <cell r="F18" t="str">
            <v>M2</v>
          </cell>
        </row>
        <row r="19">
          <cell r="A19">
            <v>17</v>
          </cell>
          <cell r="B19" t="str">
            <v>VILLA RICCARDO</v>
          </cell>
          <cell r="C19">
            <v>66</v>
          </cell>
          <cell r="D19" t="str">
            <v>M</v>
          </cell>
          <cell r="E19" t="str">
            <v>OSA VALMADRERA</v>
          </cell>
          <cell r="F19" t="str">
            <v>M2</v>
          </cell>
        </row>
        <row r="20">
          <cell r="A20">
            <v>18</v>
          </cell>
          <cell r="B20" t="str">
            <v>GIURANNO LUCIO</v>
          </cell>
          <cell r="C20">
            <v>69</v>
          </cell>
          <cell r="D20" t="str">
            <v>M</v>
          </cell>
          <cell r="E20" t="str">
            <v>ATLETICA COMO</v>
          </cell>
          <cell r="F20" t="str">
            <v>M2</v>
          </cell>
        </row>
        <row r="21">
          <cell r="A21">
            <v>19</v>
          </cell>
          <cell r="B21" t="str">
            <v>MENIN SILVIA</v>
          </cell>
          <cell r="C21">
            <v>69</v>
          </cell>
          <cell r="D21" t="str">
            <v>F</v>
          </cell>
          <cell r="E21" t="str">
            <v>ATLETICA COMO</v>
          </cell>
          <cell r="F21" t="str">
            <v>F2</v>
          </cell>
        </row>
        <row r="22">
          <cell r="A22">
            <v>20</v>
          </cell>
          <cell r="B22" t="str">
            <v>BIANCHI FABRIZIO</v>
          </cell>
          <cell r="C22">
            <v>66</v>
          </cell>
          <cell r="D22" t="str">
            <v>M</v>
          </cell>
          <cell r="E22" t="str">
            <v>ATLETICA TEAM LARIO</v>
          </cell>
          <cell r="F22" t="str">
            <v>M2</v>
          </cell>
        </row>
        <row r="23">
          <cell r="A23">
            <v>21</v>
          </cell>
          <cell r="B23" t="str">
            <v>PARMONTI ROBERTO</v>
          </cell>
          <cell r="C23">
            <v>68</v>
          </cell>
          <cell r="D23" t="str">
            <v>M</v>
          </cell>
          <cell r="E23" t="str">
            <v>ARC BUSTO ARSIZIO</v>
          </cell>
          <cell r="F23" t="str">
            <v>M2</v>
          </cell>
        </row>
        <row r="24">
          <cell r="A24">
            <v>22</v>
          </cell>
          <cell r="B24" t="str">
            <v>IMBRUNNONE ISABELLA</v>
          </cell>
          <cell r="C24">
            <v>89</v>
          </cell>
          <cell r="D24" t="str">
            <v>F</v>
          </cell>
          <cell r="E24" t="str">
            <v>POLISPORTIVA BESANESE</v>
          </cell>
          <cell r="F24" t="str">
            <v>G</v>
          </cell>
        </row>
        <row r="25">
          <cell r="A25">
            <v>23</v>
          </cell>
          <cell r="B25" t="str">
            <v>MANIOTTO SIMONE</v>
          </cell>
          <cell r="C25">
            <v>88</v>
          </cell>
          <cell r="D25" t="str">
            <v>M</v>
          </cell>
          <cell r="E25" t="str">
            <v>ATLETICA MARIANO</v>
          </cell>
          <cell r="F25" t="str">
            <v>G</v>
          </cell>
        </row>
        <row r="26">
          <cell r="A26">
            <v>24</v>
          </cell>
          <cell r="B26" t="str">
            <v>MERONI GIOVANNA</v>
          </cell>
          <cell r="C26">
            <v>69</v>
          </cell>
          <cell r="D26" t="str">
            <v>F</v>
          </cell>
          <cell r="E26" t="str">
            <v>CANTU' ATLETICA</v>
          </cell>
          <cell r="F26" t="str">
            <v>F2</v>
          </cell>
        </row>
        <row r="27">
          <cell r="A27">
            <v>24</v>
          </cell>
          <cell r="B27" t="str">
            <v>ALOGNA ALESSIO</v>
          </cell>
          <cell r="C27">
            <v>86</v>
          </cell>
          <cell r="D27" t="str">
            <v>M</v>
          </cell>
          <cell r="E27" t="str">
            <v>PRO SESTO</v>
          </cell>
          <cell r="F27" t="str">
            <v>G</v>
          </cell>
        </row>
        <row r="28">
          <cell r="A28">
            <v>25</v>
          </cell>
          <cell r="B28" t="str">
            <v>MERCANDELLI STEFANO</v>
          </cell>
          <cell r="C28">
            <v>66</v>
          </cell>
          <cell r="D28" t="str">
            <v>M</v>
          </cell>
          <cell r="E28" t="str">
            <v>P.B.M.BOVISIO MASCIAGO</v>
          </cell>
          <cell r="F28" t="str">
            <v>M2</v>
          </cell>
        </row>
        <row r="29">
          <cell r="A29">
            <v>26</v>
          </cell>
          <cell r="B29" t="str">
            <v>CANGI MAURIZIO</v>
          </cell>
          <cell r="C29">
            <v>67</v>
          </cell>
          <cell r="D29" t="str">
            <v>M</v>
          </cell>
          <cell r="E29" t="str">
            <v>POLISPORTIVA SAN MARCO CANTU'</v>
          </cell>
          <cell r="F29" t="str">
            <v>M2</v>
          </cell>
        </row>
        <row r="30">
          <cell r="A30">
            <v>27</v>
          </cell>
          <cell r="B30" t="str">
            <v>CARAMENTO STEFANO</v>
          </cell>
          <cell r="C30">
            <v>69</v>
          </cell>
          <cell r="D30" t="str">
            <v>M</v>
          </cell>
          <cell r="E30" t="str">
            <v>LIBERO</v>
          </cell>
          <cell r="F30" t="str">
            <v>M2</v>
          </cell>
        </row>
        <row r="31">
          <cell r="A31">
            <v>28</v>
          </cell>
          <cell r="B31" t="str">
            <v>PONIGGIA ELENA</v>
          </cell>
          <cell r="C31">
            <v>67</v>
          </cell>
          <cell r="D31" t="str">
            <v>F</v>
          </cell>
          <cell r="E31" t="str">
            <v>ATLETICA ERBA</v>
          </cell>
          <cell r="F31" t="str">
            <v>F2</v>
          </cell>
        </row>
        <row r="32">
          <cell r="A32">
            <v>29</v>
          </cell>
          <cell r="B32" t="str">
            <v>GALLI ROBERTO</v>
          </cell>
          <cell r="C32">
            <v>66</v>
          </cell>
          <cell r="D32" t="str">
            <v>M</v>
          </cell>
          <cell r="E32" t="str">
            <v>ATLETICA ERBA</v>
          </cell>
          <cell r="F32" t="str">
            <v>M2</v>
          </cell>
        </row>
        <row r="33">
          <cell r="A33">
            <v>30</v>
          </cell>
          <cell r="B33" t="str">
            <v>SALA DANILO</v>
          </cell>
          <cell r="C33">
            <v>66</v>
          </cell>
          <cell r="D33" t="str">
            <v>M</v>
          </cell>
          <cell r="E33" t="str">
            <v>ATLETICA LAGO DEL SEGRINO</v>
          </cell>
          <cell r="F33" t="str">
            <v>M2</v>
          </cell>
        </row>
        <row r="34">
          <cell r="A34">
            <v>31</v>
          </cell>
          <cell r="B34" t="str">
            <v>BROGGI ROBERO</v>
          </cell>
          <cell r="C34">
            <v>68</v>
          </cell>
          <cell r="D34" t="str">
            <v>M</v>
          </cell>
          <cell r="E34" t="str">
            <v>POLISPORTIVA SAN MARCO CANTU'</v>
          </cell>
          <cell r="F34" t="str">
            <v>M2</v>
          </cell>
        </row>
        <row r="35">
          <cell r="A35">
            <v>32</v>
          </cell>
          <cell r="B35" t="str">
            <v>ZAGHI PAOLA</v>
          </cell>
          <cell r="C35">
            <v>69</v>
          </cell>
          <cell r="D35" t="str">
            <v>F</v>
          </cell>
          <cell r="E35" t="str">
            <v>ATLETICA AMBROSIANA</v>
          </cell>
          <cell r="F35" t="str">
            <v>F2</v>
          </cell>
        </row>
        <row r="36">
          <cell r="A36">
            <v>33</v>
          </cell>
          <cell r="B36" t="str">
            <v>ASPERTI STEFANO</v>
          </cell>
          <cell r="C36">
            <v>65</v>
          </cell>
          <cell r="D36" t="str">
            <v>M</v>
          </cell>
          <cell r="E36" t="str">
            <v>ATLETICA VIGNATESE</v>
          </cell>
          <cell r="F36" t="str">
            <v>M2</v>
          </cell>
        </row>
        <row r="37">
          <cell r="A37">
            <v>34</v>
          </cell>
          <cell r="B37" t="str">
            <v>COLZANI RAFFAELLA</v>
          </cell>
          <cell r="C37">
            <v>65</v>
          </cell>
          <cell r="D37" t="str">
            <v>F</v>
          </cell>
          <cell r="E37" t="str">
            <v>LIBERO</v>
          </cell>
          <cell r="F37" t="str">
            <v>F2</v>
          </cell>
        </row>
        <row r="38">
          <cell r="A38">
            <v>35</v>
          </cell>
          <cell r="B38" t="str">
            <v>RINALDI MONICA</v>
          </cell>
          <cell r="C38">
            <v>67</v>
          </cell>
          <cell r="D38" t="str">
            <v>F</v>
          </cell>
          <cell r="E38" t="str">
            <v>AMICI DELLO SPORT DI BRIOSCO</v>
          </cell>
          <cell r="F38" t="str">
            <v>F2</v>
          </cell>
        </row>
        <row r="39">
          <cell r="A39">
            <v>36</v>
          </cell>
          <cell r="B39" t="str">
            <v>COLLAZIO GIOVANNI</v>
          </cell>
          <cell r="C39">
            <v>68</v>
          </cell>
          <cell r="D39" t="str">
            <v>M</v>
          </cell>
          <cell r="E39" t="str">
            <v>LIBERO</v>
          </cell>
          <cell r="F39" t="str">
            <v>M2</v>
          </cell>
        </row>
        <row r="40">
          <cell r="A40">
            <v>37</v>
          </cell>
          <cell r="B40" t="str">
            <v>CAVALLI PAOLO</v>
          </cell>
          <cell r="C40">
            <v>66</v>
          </cell>
          <cell r="D40" t="str">
            <v>M</v>
          </cell>
          <cell r="E40" t="str">
            <v>LIBERO</v>
          </cell>
          <cell r="F40" t="str">
            <v>M2</v>
          </cell>
        </row>
        <row r="41">
          <cell r="A41">
            <v>38</v>
          </cell>
          <cell r="B41" t="str">
            <v>CAIROLI LUCIA</v>
          </cell>
          <cell r="C41">
            <v>68</v>
          </cell>
          <cell r="D41" t="str">
            <v>F</v>
          </cell>
          <cell r="E41" t="str">
            <v>LIBERO</v>
          </cell>
          <cell r="F41" t="str">
            <v>F2</v>
          </cell>
        </row>
        <row r="42">
          <cell r="A42">
            <v>40</v>
          </cell>
          <cell r="B42" t="str">
            <v>RIVA SANDRO</v>
          </cell>
          <cell r="C42">
            <v>68</v>
          </cell>
          <cell r="D42" t="str">
            <v>M</v>
          </cell>
          <cell r="E42" t="str">
            <v>CONSOLINI CERMENATE</v>
          </cell>
          <cell r="F42" t="str">
            <v>M2</v>
          </cell>
        </row>
        <row r="43">
          <cell r="A43">
            <v>46</v>
          </cell>
          <cell r="B43" t="str">
            <v>BOSISIO MASSIMILIANO</v>
          </cell>
          <cell r="C43">
            <v>68</v>
          </cell>
          <cell r="D43" t="str">
            <v>M</v>
          </cell>
          <cell r="E43" t="str">
            <v>G.S.AVIS AIDO</v>
          </cell>
          <cell r="F43" t="str">
            <v>M2</v>
          </cell>
        </row>
        <row r="44">
          <cell r="A44">
            <v>47</v>
          </cell>
          <cell r="B44" t="str">
            <v>BOZZA DONATO</v>
          </cell>
          <cell r="C44">
            <v>65</v>
          </cell>
          <cell r="D44" t="str">
            <v>M</v>
          </cell>
          <cell r="E44" t="str">
            <v>POLISPORTIVA SAN MARCO CANTU'</v>
          </cell>
          <cell r="F44" t="str">
            <v>M2</v>
          </cell>
        </row>
        <row r="45">
          <cell r="A45">
            <v>48</v>
          </cell>
          <cell r="B45" t="str">
            <v>QUARTARARO GIANNI</v>
          </cell>
          <cell r="C45">
            <v>67</v>
          </cell>
          <cell r="D45" t="str">
            <v>M</v>
          </cell>
          <cell r="E45" t="str">
            <v>G.S.A. CORNO MARCO</v>
          </cell>
          <cell r="F45" t="str">
            <v>M2</v>
          </cell>
        </row>
        <row r="46">
          <cell r="A46">
            <v>49</v>
          </cell>
          <cell r="B46" t="str">
            <v>GAMBERALE GIUSEPPE</v>
          </cell>
          <cell r="C46">
            <v>66</v>
          </cell>
          <cell r="D46" t="str">
            <v>M</v>
          </cell>
          <cell r="E46" t="str">
            <v>P.B.M.BOVISIO MASCIAGO</v>
          </cell>
          <cell r="F46" t="str">
            <v>M2</v>
          </cell>
        </row>
        <row r="47">
          <cell r="A47">
            <v>211</v>
          </cell>
          <cell r="B47" t="str">
            <v>BONELLI GIOVANNI</v>
          </cell>
          <cell r="C47">
            <v>64</v>
          </cell>
          <cell r="D47" t="str">
            <v>M</v>
          </cell>
          <cell r="E47" t="str">
            <v>TEAM LARIO</v>
          </cell>
          <cell r="F47" t="str">
            <v>M3</v>
          </cell>
        </row>
        <row r="48">
          <cell r="A48">
            <v>212</v>
          </cell>
          <cell r="B48" t="str">
            <v>ROVERSELLI UMBERTO</v>
          </cell>
          <cell r="C48">
            <v>63</v>
          </cell>
          <cell r="D48" t="str">
            <v>M</v>
          </cell>
          <cell r="E48" t="str">
            <v>TEAM LARIO</v>
          </cell>
          <cell r="F48" t="str">
            <v>M3</v>
          </cell>
        </row>
        <row r="49">
          <cell r="A49">
            <v>213</v>
          </cell>
          <cell r="B49" t="str">
            <v>BERARDINEI ALESSANDRO</v>
          </cell>
          <cell r="C49">
            <v>63</v>
          </cell>
          <cell r="D49" t="str">
            <v>M</v>
          </cell>
          <cell r="E49" t="str">
            <v>ATLETICA SPORT CENTRO</v>
          </cell>
          <cell r="F49" t="str">
            <v>M3</v>
          </cell>
        </row>
        <row r="50">
          <cell r="A50">
            <v>214</v>
          </cell>
          <cell r="B50" t="str">
            <v>DI FESTA MAURO</v>
          </cell>
          <cell r="C50">
            <v>63</v>
          </cell>
          <cell r="D50" t="str">
            <v>M</v>
          </cell>
          <cell r="E50" t="str">
            <v>LIBERO</v>
          </cell>
          <cell r="F50" t="str">
            <v>M3</v>
          </cell>
        </row>
        <row r="51">
          <cell r="A51">
            <v>215</v>
          </cell>
          <cell r="B51" t="str">
            <v>LISSONI ANTONELLA</v>
          </cell>
          <cell r="C51">
            <v>62</v>
          </cell>
          <cell r="D51" t="str">
            <v>F</v>
          </cell>
          <cell r="E51" t="str">
            <v>ATLETICA 42,195</v>
          </cell>
          <cell r="F51" t="str">
            <v>F3</v>
          </cell>
        </row>
        <row r="52">
          <cell r="A52">
            <v>216</v>
          </cell>
          <cell r="B52" t="str">
            <v>COZZA LUCIANO</v>
          </cell>
          <cell r="C52">
            <v>63</v>
          </cell>
          <cell r="D52" t="str">
            <v>M</v>
          </cell>
          <cell r="E52" t="str">
            <v>POLISPORTIVA SAN MARCO CANTU'</v>
          </cell>
          <cell r="F52" t="str">
            <v>M3</v>
          </cell>
        </row>
        <row r="53">
          <cell r="A53">
            <v>217</v>
          </cell>
          <cell r="B53" t="str">
            <v>CORTI CARLO</v>
          </cell>
          <cell r="C53">
            <v>64</v>
          </cell>
          <cell r="D53" t="str">
            <v>M</v>
          </cell>
          <cell r="E53" t="str">
            <v>ATLETICA 42,195</v>
          </cell>
          <cell r="F53" t="str">
            <v>M3</v>
          </cell>
        </row>
        <row r="54">
          <cell r="A54">
            <v>218</v>
          </cell>
          <cell r="B54" t="str">
            <v>BONFANTI DANIELA</v>
          </cell>
          <cell r="C54">
            <v>63</v>
          </cell>
          <cell r="D54" t="str">
            <v>F</v>
          </cell>
          <cell r="E54" t="str">
            <v>EURO ATLETICA 2002</v>
          </cell>
          <cell r="F54" t="str">
            <v>F3</v>
          </cell>
        </row>
        <row r="55">
          <cell r="A55">
            <v>219</v>
          </cell>
          <cell r="B55" t="str">
            <v>FONTANA DOMENICO</v>
          </cell>
          <cell r="C55">
            <v>60</v>
          </cell>
          <cell r="D55" t="str">
            <v>M</v>
          </cell>
          <cell r="E55" t="str">
            <v>ATLETICA COMO</v>
          </cell>
          <cell r="F55" t="str">
            <v>M3</v>
          </cell>
        </row>
        <row r="56">
          <cell r="A56">
            <v>220</v>
          </cell>
          <cell r="B56" t="str">
            <v>CORTI FRANCESCO</v>
          </cell>
          <cell r="C56">
            <v>62</v>
          </cell>
          <cell r="D56" t="str">
            <v>M</v>
          </cell>
          <cell r="E56" t="str">
            <v>ATLETICA COMO</v>
          </cell>
          <cell r="F56" t="str">
            <v>M3</v>
          </cell>
        </row>
        <row r="57">
          <cell r="A57">
            <v>221</v>
          </cell>
          <cell r="B57" t="str">
            <v>GABACLIO IVAN</v>
          </cell>
          <cell r="C57">
            <v>63</v>
          </cell>
          <cell r="D57" t="str">
            <v>M</v>
          </cell>
          <cell r="E57" t="str">
            <v>ATLETICA COMO</v>
          </cell>
          <cell r="F57" t="str">
            <v>M3</v>
          </cell>
        </row>
        <row r="58">
          <cell r="A58">
            <v>222</v>
          </cell>
          <cell r="B58" t="str">
            <v>BATTISTA DOMENICO</v>
          </cell>
          <cell r="C58">
            <v>63</v>
          </cell>
          <cell r="D58" t="str">
            <v>M</v>
          </cell>
          <cell r="E58" t="str">
            <v>ATLETICA COMO</v>
          </cell>
          <cell r="F58" t="str">
            <v>M3</v>
          </cell>
        </row>
        <row r="59">
          <cell r="A59">
            <v>223</v>
          </cell>
          <cell r="B59" t="str">
            <v>TRAPANESE FILIPPO</v>
          </cell>
          <cell r="C59">
            <v>61</v>
          </cell>
          <cell r="D59" t="str">
            <v>M</v>
          </cell>
          <cell r="E59" t="str">
            <v>ATLETICA COMO</v>
          </cell>
          <cell r="F59" t="str">
            <v>M3</v>
          </cell>
        </row>
        <row r="60">
          <cell r="A60">
            <v>224</v>
          </cell>
          <cell r="B60" t="str">
            <v>LIBERA PAOLO</v>
          </cell>
          <cell r="C60">
            <v>64</v>
          </cell>
          <cell r="D60" t="str">
            <v>M</v>
          </cell>
          <cell r="E60" t="str">
            <v>P.B.M.BOVISIO MASCIAGO</v>
          </cell>
          <cell r="F60" t="str">
            <v>M3</v>
          </cell>
        </row>
        <row r="61">
          <cell r="A61">
            <v>225</v>
          </cell>
          <cell r="B61" t="str">
            <v>UNGARO PIETRO</v>
          </cell>
          <cell r="C61">
            <v>63</v>
          </cell>
          <cell r="D61" t="str">
            <v>M</v>
          </cell>
          <cell r="E61" t="str">
            <v>EURO ATLETICA 2002</v>
          </cell>
          <cell r="F61" t="str">
            <v>M3</v>
          </cell>
        </row>
        <row r="62">
          <cell r="A62">
            <v>226</v>
          </cell>
          <cell r="B62" t="str">
            <v>PULUCCHI MARIAGRAZIA</v>
          </cell>
          <cell r="C62">
            <v>60</v>
          </cell>
          <cell r="D62" t="str">
            <v>F</v>
          </cell>
          <cell r="E62" t="str">
            <v>A.L.S.CREMELLA</v>
          </cell>
          <cell r="F62" t="str">
            <v>F3</v>
          </cell>
        </row>
        <row r="63">
          <cell r="A63">
            <v>227</v>
          </cell>
          <cell r="B63" t="str">
            <v>TERRANEO GIORGIO</v>
          </cell>
          <cell r="C63">
            <v>64</v>
          </cell>
          <cell r="D63" t="str">
            <v>M</v>
          </cell>
          <cell r="E63" t="str">
            <v>LIBERO</v>
          </cell>
          <cell r="F63" t="str">
            <v>M3</v>
          </cell>
        </row>
        <row r="64">
          <cell r="A64">
            <v>228</v>
          </cell>
          <cell r="B64" t="str">
            <v>COLOMBO ELISA</v>
          </cell>
          <cell r="C64">
            <v>61</v>
          </cell>
          <cell r="D64" t="str">
            <v>F</v>
          </cell>
          <cell r="E64" t="str">
            <v>LIBERO</v>
          </cell>
          <cell r="F64" t="str">
            <v>F3</v>
          </cell>
        </row>
        <row r="65">
          <cell r="A65">
            <v>229</v>
          </cell>
          <cell r="B65" t="str">
            <v>VIGANO' MARCO</v>
          </cell>
          <cell r="C65">
            <v>60</v>
          </cell>
          <cell r="D65" t="str">
            <v>M</v>
          </cell>
          <cell r="E65" t="str">
            <v>AMICI DELLO SPORT DI BRIOSCO</v>
          </cell>
          <cell r="F65" t="str">
            <v>M3</v>
          </cell>
        </row>
        <row r="66">
          <cell r="A66">
            <v>230</v>
          </cell>
          <cell r="B66" t="str">
            <v>CONTI RINO</v>
          </cell>
          <cell r="C66">
            <v>60</v>
          </cell>
          <cell r="D66" t="str">
            <v>M</v>
          </cell>
          <cell r="E66" t="str">
            <v>EURO ATLETICA 2002</v>
          </cell>
          <cell r="F66" t="str">
            <v>M3</v>
          </cell>
        </row>
        <row r="67">
          <cell r="A67">
            <v>231</v>
          </cell>
          <cell r="B67" t="str">
            <v>MAGGIONI ETTORE</v>
          </cell>
          <cell r="C67">
            <v>62</v>
          </cell>
          <cell r="D67" t="str">
            <v>M</v>
          </cell>
          <cell r="E67" t="str">
            <v>ATLETICA MEDA</v>
          </cell>
          <cell r="F67" t="str">
            <v>M3</v>
          </cell>
        </row>
        <row r="68">
          <cell r="A68">
            <v>232</v>
          </cell>
          <cell r="B68" t="str">
            <v>ZORLONI PAOLO</v>
          </cell>
          <cell r="C68">
            <v>64</v>
          </cell>
          <cell r="D68" t="str">
            <v>M</v>
          </cell>
          <cell r="E68" t="str">
            <v>G.S.A. CORNO MARCO</v>
          </cell>
          <cell r="F68" t="str">
            <v>M3</v>
          </cell>
        </row>
        <row r="69">
          <cell r="A69">
            <v>233</v>
          </cell>
          <cell r="B69" t="str">
            <v>ROTONDO SALVATORE</v>
          </cell>
          <cell r="C69">
            <v>60</v>
          </cell>
          <cell r="D69" t="str">
            <v>M</v>
          </cell>
          <cell r="E69" t="str">
            <v>ATLETICA ERBA</v>
          </cell>
          <cell r="F69" t="str">
            <v>M3</v>
          </cell>
        </row>
        <row r="70">
          <cell r="A70">
            <v>234</v>
          </cell>
          <cell r="B70" t="str">
            <v>PANAIOTTI MASSIMO</v>
          </cell>
          <cell r="C70">
            <v>63</v>
          </cell>
          <cell r="D70" t="str">
            <v>M</v>
          </cell>
          <cell r="E70" t="str">
            <v>AMICI DELLO SPORT DI BRIOSCO</v>
          </cell>
          <cell r="F70" t="str">
            <v>M3</v>
          </cell>
        </row>
        <row r="71">
          <cell r="A71">
            <v>235</v>
          </cell>
          <cell r="B71" t="str">
            <v>MARELLI LINO</v>
          </cell>
          <cell r="C71">
            <v>63</v>
          </cell>
          <cell r="D71" t="str">
            <v>M</v>
          </cell>
          <cell r="E71" t="str">
            <v>G.S.A. CORNO MARCO</v>
          </cell>
          <cell r="F71" t="str">
            <v>M3</v>
          </cell>
        </row>
        <row r="72">
          <cell r="A72">
            <v>236</v>
          </cell>
          <cell r="B72" t="str">
            <v>GIOIOSA MICHELE</v>
          </cell>
          <cell r="C72">
            <v>60</v>
          </cell>
          <cell r="D72" t="str">
            <v>M</v>
          </cell>
          <cell r="E72" t="str">
            <v>ATLETICA COMO</v>
          </cell>
          <cell r="F72" t="str">
            <v>M3</v>
          </cell>
        </row>
        <row r="73">
          <cell r="A73">
            <v>237</v>
          </cell>
          <cell r="B73" t="str">
            <v>CERRI ANGELO</v>
          </cell>
          <cell r="C73">
            <v>63</v>
          </cell>
          <cell r="D73" t="str">
            <v>M</v>
          </cell>
          <cell r="E73" t="str">
            <v>ATLETICA AMATORI LECCO</v>
          </cell>
          <cell r="F73" t="str">
            <v>M3</v>
          </cell>
        </row>
        <row r="74">
          <cell r="A74">
            <v>238</v>
          </cell>
          <cell r="B74" t="str">
            <v>CHIODINI GABRIELE</v>
          </cell>
          <cell r="C74">
            <v>64</v>
          </cell>
          <cell r="D74" t="str">
            <v>M</v>
          </cell>
          <cell r="E74" t="str">
            <v>VIGILI DEL FUOCO MILANO</v>
          </cell>
          <cell r="F74" t="str">
            <v>M3</v>
          </cell>
        </row>
        <row r="75">
          <cell r="A75">
            <v>239</v>
          </cell>
          <cell r="B75" t="str">
            <v>BUGNA MAURIZIO</v>
          </cell>
          <cell r="C75">
            <v>64</v>
          </cell>
          <cell r="D75" t="str">
            <v>M</v>
          </cell>
          <cell r="E75" t="str">
            <v>ATLETICA LARIO</v>
          </cell>
          <cell r="F75" t="str">
            <v>M3</v>
          </cell>
        </row>
        <row r="76">
          <cell r="A76">
            <v>239</v>
          </cell>
          <cell r="B76" t="str">
            <v>OSCAR</v>
          </cell>
          <cell r="C76">
            <v>63</v>
          </cell>
          <cell r="D76" t="str">
            <v>M</v>
          </cell>
          <cell r="E76" t="str">
            <v>LIBERO</v>
          </cell>
          <cell r="F76" t="str">
            <v>M3</v>
          </cell>
        </row>
        <row r="77">
          <cell r="A77">
            <v>240</v>
          </cell>
          <cell r="B77" t="str">
            <v>BOLIS NADIA</v>
          </cell>
          <cell r="C77">
            <v>62</v>
          </cell>
          <cell r="D77" t="str">
            <v>F</v>
          </cell>
          <cell r="E77" t="str">
            <v>G.S.A. CORNO MARCO</v>
          </cell>
          <cell r="F77" t="str">
            <v>F3</v>
          </cell>
        </row>
        <row r="78">
          <cell r="A78">
            <v>254</v>
          </cell>
          <cell r="B78" t="str">
            <v>NESPOLI TIZIANO</v>
          </cell>
          <cell r="C78">
            <v>59</v>
          </cell>
          <cell r="D78" t="str">
            <v>M</v>
          </cell>
          <cell r="E78" t="str">
            <v>LIBERO</v>
          </cell>
          <cell r="F78" t="str">
            <v>M4</v>
          </cell>
        </row>
        <row r="79">
          <cell r="A79">
            <v>255</v>
          </cell>
          <cell r="B79" t="str">
            <v>NOVENA LUCIANO</v>
          </cell>
          <cell r="C79">
            <v>58</v>
          </cell>
          <cell r="D79" t="str">
            <v>M</v>
          </cell>
          <cell r="E79" t="str">
            <v>LIBERO</v>
          </cell>
          <cell r="F79" t="str">
            <v>M4</v>
          </cell>
        </row>
        <row r="80">
          <cell r="A80">
            <v>256</v>
          </cell>
          <cell r="B80" t="str">
            <v>CICERI GABRIELE</v>
          </cell>
          <cell r="C80">
            <v>56</v>
          </cell>
          <cell r="D80" t="str">
            <v>M</v>
          </cell>
          <cell r="E80" t="str">
            <v>U.S.SAN MAURIZIO ERBA</v>
          </cell>
          <cell r="F80" t="str">
            <v>M4</v>
          </cell>
        </row>
        <row r="81">
          <cell r="A81">
            <v>257</v>
          </cell>
          <cell r="B81" t="str">
            <v>GATTI FABRIZIO</v>
          </cell>
          <cell r="C81">
            <v>55</v>
          </cell>
          <cell r="D81" t="str">
            <v>M</v>
          </cell>
          <cell r="E81" t="str">
            <v>ATLETICA 42,195</v>
          </cell>
          <cell r="F81" t="str">
            <v>M4</v>
          </cell>
        </row>
        <row r="82">
          <cell r="A82">
            <v>258</v>
          </cell>
          <cell r="B82" t="str">
            <v>BOSCANI GIANPIETRO</v>
          </cell>
          <cell r="C82">
            <v>58</v>
          </cell>
          <cell r="D82" t="str">
            <v>M</v>
          </cell>
          <cell r="E82" t="str">
            <v>ATLETICA C.S.C.CORSICO</v>
          </cell>
          <cell r="F82" t="str">
            <v>M4</v>
          </cell>
        </row>
        <row r="83">
          <cell r="A83">
            <v>259</v>
          </cell>
          <cell r="B83" t="str">
            <v>MASCHERONI GIUSEPPE</v>
          </cell>
          <cell r="C83">
            <v>59</v>
          </cell>
          <cell r="D83" t="str">
            <v>M</v>
          </cell>
          <cell r="E83" t="str">
            <v>ATLETICA 42,195</v>
          </cell>
          <cell r="F83" t="str">
            <v>M4</v>
          </cell>
        </row>
        <row r="84">
          <cell r="A84">
            <v>260</v>
          </cell>
          <cell r="B84" t="str">
            <v>NICASTRO LUCIA</v>
          </cell>
          <cell r="C84">
            <v>56</v>
          </cell>
          <cell r="D84" t="str">
            <v>F</v>
          </cell>
          <cell r="E84" t="str">
            <v>POLISPORTIVA SAN MARCO CANTU'</v>
          </cell>
          <cell r="F84" t="str">
            <v>F4</v>
          </cell>
        </row>
        <row r="85">
          <cell r="A85">
            <v>261</v>
          </cell>
          <cell r="B85" t="str">
            <v>SALA MASSIMO</v>
          </cell>
          <cell r="C85">
            <v>55</v>
          </cell>
          <cell r="D85" t="str">
            <v>M</v>
          </cell>
          <cell r="E85" t="str">
            <v>POLISPORTIVA SAN MARCO CANTU'</v>
          </cell>
          <cell r="F85" t="str">
            <v>M4</v>
          </cell>
        </row>
        <row r="86">
          <cell r="A86">
            <v>262</v>
          </cell>
          <cell r="B86" t="str">
            <v>DE VITO VINCENZO</v>
          </cell>
          <cell r="C86">
            <v>59</v>
          </cell>
          <cell r="D86" t="str">
            <v>M</v>
          </cell>
          <cell r="E86" t="str">
            <v>POLISPORTIVA SAN MARCO CANTU'</v>
          </cell>
          <cell r="F86" t="str">
            <v>M4</v>
          </cell>
        </row>
        <row r="87">
          <cell r="A87">
            <v>263</v>
          </cell>
          <cell r="B87" t="str">
            <v>GUANZIROLI ROBERTO</v>
          </cell>
          <cell r="C87">
            <v>58</v>
          </cell>
          <cell r="D87" t="str">
            <v>M</v>
          </cell>
          <cell r="E87" t="str">
            <v>ATLETICA COMO</v>
          </cell>
          <cell r="F87" t="str">
            <v>M4</v>
          </cell>
        </row>
        <row r="88">
          <cell r="A88">
            <v>264</v>
          </cell>
          <cell r="B88" t="str">
            <v>DONGHI EUGENIO</v>
          </cell>
          <cell r="C88">
            <v>55</v>
          </cell>
          <cell r="D88" t="str">
            <v>M</v>
          </cell>
          <cell r="E88" t="str">
            <v>G.P.MARCIACARATESI</v>
          </cell>
          <cell r="F88" t="str">
            <v>M4</v>
          </cell>
        </row>
        <row r="89">
          <cell r="A89">
            <v>265</v>
          </cell>
          <cell r="B89" t="str">
            <v>RIGAMONTI GIANNA</v>
          </cell>
          <cell r="C89">
            <v>57</v>
          </cell>
          <cell r="D89" t="str">
            <v>F</v>
          </cell>
          <cell r="E89" t="str">
            <v>G.P.MARCIACARATESI</v>
          </cell>
          <cell r="F89" t="str">
            <v>F4</v>
          </cell>
        </row>
        <row r="90">
          <cell r="A90">
            <v>266</v>
          </cell>
          <cell r="B90" t="str">
            <v>FUMAGALLI PRIMO</v>
          </cell>
          <cell r="C90">
            <v>59</v>
          </cell>
          <cell r="D90" t="str">
            <v>M</v>
          </cell>
          <cell r="E90" t="str">
            <v>TRITTONI MARINI</v>
          </cell>
          <cell r="F90" t="str">
            <v>M4</v>
          </cell>
        </row>
        <row r="91">
          <cell r="A91">
            <v>267</v>
          </cell>
          <cell r="B91" t="str">
            <v>MARIANI GIUSEPPE</v>
          </cell>
          <cell r="C91">
            <v>57</v>
          </cell>
          <cell r="D91" t="str">
            <v>M</v>
          </cell>
          <cell r="E91" t="str">
            <v>G.S.A. CORNO MARCO</v>
          </cell>
          <cell r="F91" t="str">
            <v>M4</v>
          </cell>
        </row>
        <row r="92">
          <cell r="A92">
            <v>268</v>
          </cell>
          <cell r="B92" t="str">
            <v>NAZZARI FRANCO</v>
          </cell>
          <cell r="C92">
            <v>55</v>
          </cell>
          <cell r="D92" t="str">
            <v>M</v>
          </cell>
          <cell r="E92" t="str">
            <v>LIBERO</v>
          </cell>
          <cell r="F92" t="str">
            <v>M4</v>
          </cell>
        </row>
        <row r="93">
          <cell r="A93">
            <v>269</v>
          </cell>
          <cell r="B93" t="str">
            <v>MAGLIFIORE ENRICO</v>
          </cell>
          <cell r="C93">
            <v>59</v>
          </cell>
          <cell r="D93" t="str">
            <v>M</v>
          </cell>
          <cell r="E93" t="str">
            <v>POLISPORTIVA BESANESE</v>
          </cell>
          <cell r="F93" t="str">
            <v>M4</v>
          </cell>
        </row>
        <row r="94">
          <cell r="A94">
            <v>270</v>
          </cell>
          <cell r="B94" t="str">
            <v>STERLINO ENZO</v>
          </cell>
          <cell r="C94">
            <v>59</v>
          </cell>
          <cell r="D94" t="str">
            <v>M</v>
          </cell>
          <cell r="E94" t="str">
            <v>EURO ATLETICA 2002</v>
          </cell>
          <cell r="F94" t="str">
            <v>M4</v>
          </cell>
        </row>
        <row r="95">
          <cell r="A95">
            <v>271</v>
          </cell>
          <cell r="B95" t="str">
            <v>BERNASCONI CLAUDIO</v>
          </cell>
          <cell r="C95">
            <v>56</v>
          </cell>
          <cell r="D95" t="str">
            <v>M</v>
          </cell>
          <cell r="E95" t="str">
            <v>LIBERO</v>
          </cell>
          <cell r="F95" t="str">
            <v>M4</v>
          </cell>
        </row>
        <row r="96">
          <cell r="A96">
            <v>272</v>
          </cell>
          <cell r="B96" t="str">
            <v>ORLANDO ANGELO</v>
          </cell>
          <cell r="C96">
            <v>58</v>
          </cell>
          <cell r="D96" t="str">
            <v>M</v>
          </cell>
          <cell r="E96" t="str">
            <v>EURO ATLETICA 2002</v>
          </cell>
          <cell r="F96" t="str">
            <v>M4</v>
          </cell>
        </row>
        <row r="97">
          <cell r="A97">
            <v>273</v>
          </cell>
          <cell r="B97" t="str">
            <v>BRITTA PIETRO</v>
          </cell>
          <cell r="C97">
            <v>57</v>
          </cell>
          <cell r="D97" t="str">
            <v>M</v>
          </cell>
          <cell r="E97" t="str">
            <v>EURO ATLETICA 2002</v>
          </cell>
          <cell r="F97" t="str">
            <v>M4</v>
          </cell>
        </row>
        <row r="98">
          <cell r="A98">
            <v>274</v>
          </cell>
          <cell r="B98" t="str">
            <v>TERRANEO FRANCO</v>
          </cell>
          <cell r="C98">
            <v>59</v>
          </cell>
          <cell r="D98" t="str">
            <v>M</v>
          </cell>
          <cell r="E98" t="str">
            <v>AMICI DELLO SPORT DI BRIOSCO</v>
          </cell>
          <cell r="F98" t="str">
            <v>M4</v>
          </cell>
        </row>
        <row r="99">
          <cell r="A99">
            <v>275</v>
          </cell>
          <cell r="B99" t="str">
            <v>TAGLIABUE ANGELO</v>
          </cell>
          <cell r="C99">
            <v>55</v>
          </cell>
          <cell r="D99" t="str">
            <v>M</v>
          </cell>
          <cell r="E99" t="str">
            <v>ATLETICA TEAM BRIANZA</v>
          </cell>
          <cell r="F99" t="str">
            <v>M4</v>
          </cell>
        </row>
        <row r="100">
          <cell r="A100">
            <v>276</v>
          </cell>
          <cell r="B100" t="str">
            <v>VOLONTE' ELIO</v>
          </cell>
          <cell r="C100">
            <v>56</v>
          </cell>
          <cell r="D100" t="str">
            <v>M</v>
          </cell>
          <cell r="E100" t="str">
            <v>G.S.A. CORNO MARCO</v>
          </cell>
          <cell r="F100" t="str">
            <v>M4</v>
          </cell>
        </row>
        <row r="101">
          <cell r="A101">
            <v>277</v>
          </cell>
          <cell r="B101" t="str">
            <v>PELLEGRI CLAUDIO</v>
          </cell>
          <cell r="C101">
            <v>59</v>
          </cell>
          <cell r="D101" t="str">
            <v>M</v>
          </cell>
          <cell r="E101" t="str">
            <v>ATLETICA TEAM LARIO</v>
          </cell>
          <cell r="F101" t="str">
            <v>M4</v>
          </cell>
        </row>
        <row r="102">
          <cell r="A102">
            <v>278</v>
          </cell>
          <cell r="B102" t="str">
            <v>GREPPI GIULIANO</v>
          </cell>
          <cell r="C102">
            <v>55</v>
          </cell>
          <cell r="D102" t="str">
            <v>M</v>
          </cell>
          <cell r="E102" t="str">
            <v>G.S.A. CORNO MARCO</v>
          </cell>
          <cell r="F102" t="str">
            <v>M4</v>
          </cell>
        </row>
        <row r="103">
          <cell r="A103">
            <v>279</v>
          </cell>
          <cell r="B103" t="str">
            <v>COLZANI ELISABETTA</v>
          </cell>
          <cell r="C103">
            <v>58</v>
          </cell>
          <cell r="D103" t="str">
            <v>F</v>
          </cell>
          <cell r="E103" t="str">
            <v>G.S.A. CORNO MARCO</v>
          </cell>
          <cell r="F103" t="str">
            <v>F4</v>
          </cell>
        </row>
        <row r="104">
          <cell r="A104">
            <v>280</v>
          </cell>
          <cell r="B104" t="str">
            <v>SIRONI RENATO</v>
          </cell>
          <cell r="C104">
            <v>59</v>
          </cell>
          <cell r="D104" t="str">
            <v>M</v>
          </cell>
          <cell r="E104" t="str">
            <v>VIS NOVA GIUSSANO</v>
          </cell>
          <cell r="F104" t="str">
            <v>M4</v>
          </cell>
        </row>
        <row r="105">
          <cell r="A105">
            <v>295</v>
          </cell>
          <cell r="B105" t="str">
            <v>ARIAZZI ENIO</v>
          </cell>
          <cell r="C105">
            <v>52</v>
          </cell>
          <cell r="D105" t="str">
            <v>M</v>
          </cell>
          <cell r="E105" t="str">
            <v>LIBERO</v>
          </cell>
          <cell r="F105" t="str">
            <v>M5</v>
          </cell>
        </row>
        <row r="106">
          <cell r="A106">
            <v>296</v>
          </cell>
          <cell r="B106" t="str">
            <v>MERAZZI GIANNI</v>
          </cell>
          <cell r="C106">
            <v>53</v>
          </cell>
          <cell r="D106" t="str">
            <v>M</v>
          </cell>
          <cell r="E106" t="str">
            <v>ATLETICA COMO</v>
          </cell>
          <cell r="F106" t="str">
            <v>M5</v>
          </cell>
        </row>
        <row r="107">
          <cell r="A107">
            <v>297</v>
          </cell>
          <cell r="B107" t="str">
            <v>CAIROLI ERNESTO</v>
          </cell>
          <cell r="C107">
            <v>52</v>
          </cell>
          <cell r="D107" t="str">
            <v>M</v>
          </cell>
          <cell r="E107" t="str">
            <v>LIBERO</v>
          </cell>
          <cell r="F107" t="str">
            <v>M5</v>
          </cell>
        </row>
        <row r="108">
          <cell r="A108">
            <v>298</v>
          </cell>
          <cell r="B108" t="str">
            <v>CARPANI ANGELO</v>
          </cell>
          <cell r="C108">
            <v>50</v>
          </cell>
          <cell r="D108" t="str">
            <v>M</v>
          </cell>
          <cell r="E108" t="str">
            <v>IRON LARIO</v>
          </cell>
          <cell r="F108" t="str">
            <v>M5</v>
          </cell>
        </row>
        <row r="109">
          <cell r="A109">
            <v>299</v>
          </cell>
          <cell r="B109" t="str">
            <v>PENSO ENZO</v>
          </cell>
          <cell r="C109">
            <v>50</v>
          </cell>
          <cell r="D109" t="str">
            <v>M</v>
          </cell>
          <cell r="E109" t="str">
            <v>U.S.SAN MAURIZIO ERBA</v>
          </cell>
          <cell r="F109" t="str">
            <v>M5</v>
          </cell>
        </row>
        <row r="110">
          <cell r="A110">
            <v>300</v>
          </cell>
          <cell r="B110" t="str">
            <v>FUMAGALLI TARCISIO</v>
          </cell>
          <cell r="C110">
            <v>52</v>
          </cell>
          <cell r="D110" t="str">
            <v>M</v>
          </cell>
          <cell r="E110" t="str">
            <v>ATLETICA 42,195</v>
          </cell>
          <cell r="F110" t="str">
            <v>M5</v>
          </cell>
        </row>
        <row r="111">
          <cell r="A111">
            <v>301</v>
          </cell>
          <cell r="B111" t="str">
            <v>PRINA GIANLUIGI</v>
          </cell>
          <cell r="C111">
            <v>51</v>
          </cell>
          <cell r="D111" t="str">
            <v>M</v>
          </cell>
          <cell r="E111" t="str">
            <v>G.P.MARCIACARATESI</v>
          </cell>
          <cell r="F111" t="str">
            <v>M5</v>
          </cell>
        </row>
        <row r="112">
          <cell r="A112">
            <v>302</v>
          </cell>
          <cell r="B112" t="str">
            <v>BONOMI ADRIANO</v>
          </cell>
          <cell r="C112">
            <v>53</v>
          </cell>
          <cell r="D112" t="str">
            <v>M</v>
          </cell>
          <cell r="E112" t="str">
            <v>TRITTONI MARINI</v>
          </cell>
          <cell r="F112" t="str">
            <v>M5</v>
          </cell>
        </row>
        <row r="113">
          <cell r="A113">
            <v>303</v>
          </cell>
          <cell r="B113" t="str">
            <v>PANIZ SANDRO</v>
          </cell>
          <cell r="C113">
            <v>51</v>
          </cell>
          <cell r="D113" t="str">
            <v>M</v>
          </cell>
          <cell r="E113" t="str">
            <v>TEAM LARIO</v>
          </cell>
          <cell r="F113" t="str">
            <v>M5</v>
          </cell>
        </row>
        <row r="114">
          <cell r="A114">
            <v>304</v>
          </cell>
          <cell r="B114" t="str">
            <v>MORIGGI GIANLUIGI</v>
          </cell>
          <cell r="C114">
            <v>54</v>
          </cell>
          <cell r="D114" t="str">
            <v>M</v>
          </cell>
          <cell r="E114" t="str">
            <v>SKI POOL BRIANZA</v>
          </cell>
          <cell r="F114" t="str">
            <v>M5</v>
          </cell>
        </row>
        <row r="115">
          <cell r="A115">
            <v>305</v>
          </cell>
          <cell r="B115" t="str">
            <v>VERZELLA GIOVANNA</v>
          </cell>
          <cell r="C115">
            <v>52</v>
          </cell>
          <cell r="D115" t="str">
            <v>F</v>
          </cell>
          <cell r="E115" t="str">
            <v>ATLETICA COMO</v>
          </cell>
          <cell r="F115" t="str">
            <v>F5</v>
          </cell>
        </row>
        <row r="116">
          <cell r="A116">
            <v>306</v>
          </cell>
          <cell r="B116" t="str">
            <v>TONINI STEFANIA</v>
          </cell>
          <cell r="C116">
            <v>52</v>
          </cell>
          <cell r="D116" t="str">
            <v>F</v>
          </cell>
          <cell r="E116" t="str">
            <v>ATLETICA COMO</v>
          </cell>
          <cell r="F116" t="str">
            <v>F5</v>
          </cell>
        </row>
        <row r="117">
          <cell r="A117">
            <v>307</v>
          </cell>
          <cell r="B117" t="str">
            <v>CUTERI CARMELA</v>
          </cell>
          <cell r="C117">
            <v>51</v>
          </cell>
          <cell r="D117" t="str">
            <v>F</v>
          </cell>
          <cell r="E117" t="str">
            <v>ATLETICA COMO</v>
          </cell>
          <cell r="F117" t="str">
            <v>F5</v>
          </cell>
        </row>
        <row r="118">
          <cell r="A118">
            <v>308</v>
          </cell>
          <cell r="B118" t="str">
            <v>CONSONNI PIETRO</v>
          </cell>
          <cell r="C118">
            <v>52</v>
          </cell>
          <cell r="D118" t="str">
            <v>M</v>
          </cell>
          <cell r="E118" t="str">
            <v>SCANSAFADIGA</v>
          </cell>
          <cell r="F118" t="str">
            <v>M5</v>
          </cell>
        </row>
        <row r="119">
          <cell r="A119">
            <v>309</v>
          </cell>
          <cell r="B119" t="str">
            <v>CASIRAGHI PIERLUIGI</v>
          </cell>
          <cell r="C119">
            <v>50</v>
          </cell>
          <cell r="D119" t="str">
            <v>M</v>
          </cell>
          <cell r="E119" t="str">
            <v>POLISPORTIVA BESANESE</v>
          </cell>
          <cell r="F119" t="str">
            <v>M5</v>
          </cell>
        </row>
        <row r="120">
          <cell r="A120">
            <v>310</v>
          </cell>
          <cell r="B120" t="str">
            <v>GRAZIANI WLADIMIRO</v>
          </cell>
          <cell r="C120">
            <v>51</v>
          </cell>
          <cell r="D120" t="str">
            <v>M</v>
          </cell>
          <cell r="E120" t="str">
            <v>PODISTICA VIOLA</v>
          </cell>
          <cell r="F120" t="str">
            <v>M5</v>
          </cell>
        </row>
        <row r="121">
          <cell r="A121">
            <v>311</v>
          </cell>
          <cell r="B121" t="str">
            <v>BURCI FABIO</v>
          </cell>
          <cell r="C121">
            <v>52</v>
          </cell>
          <cell r="D121" t="str">
            <v>M</v>
          </cell>
          <cell r="E121" t="str">
            <v>POLISPORTIVA SAN MARCO CANTU'</v>
          </cell>
          <cell r="F121" t="str">
            <v>M5</v>
          </cell>
        </row>
        <row r="122">
          <cell r="A122">
            <v>312</v>
          </cell>
          <cell r="B122" t="str">
            <v>GIUSSANI PIETRO LUIGI</v>
          </cell>
          <cell r="C122">
            <v>51</v>
          </cell>
          <cell r="D122" t="str">
            <v>M</v>
          </cell>
          <cell r="E122" t="str">
            <v>ATLETICA LAGO DEL SEGRINO</v>
          </cell>
          <cell r="F122" t="str">
            <v>M5</v>
          </cell>
        </row>
        <row r="123">
          <cell r="A123">
            <v>313</v>
          </cell>
          <cell r="B123" t="str">
            <v>POZZI VITTORIO</v>
          </cell>
          <cell r="C123">
            <v>52</v>
          </cell>
          <cell r="D123" t="str">
            <v>M</v>
          </cell>
          <cell r="E123" t="str">
            <v>AMICI DELLO SPORT DI BRIOSCO</v>
          </cell>
          <cell r="F123" t="str">
            <v>M5</v>
          </cell>
        </row>
        <row r="124">
          <cell r="A124">
            <v>314</v>
          </cell>
          <cell r="B124" t="str">
            <v>RICCI SANTI</v>
          </cell>
          <cell r="C124">
            <v>52</v>
          </cell>
          <cell r="D124" t="str">
            <v>M</v>
          </cell>
          <cell r="E124" t="str">
            <v>ATLETICA TEAM LARIO</v>
          </cell>
          <cell r="F124" t="str">
            <v>M5</v>
          </cell>
        </row>
        <row r="125">
          <cell r="A125">
            <v>315</v>
          </cell>
          <cell r="B125" t="str">
            <v>PANEGATTI STEFANO</v>
          </cell>
          <cell r="C125">
            <v>53</v>
          </cell>
          <cell r="D125" t="str">
            <v>M</v>
          </cell>
          <cell r="E125" t="str">
            <v>POLISPORTIVA SAN MARCO CANTU'</v>
          </cell>
          <cell r="F125" t="str">
            <v>M5</v>
          </cell>
        </row>
        <row r="126">
          <cell r="A126">
            <v>316</v>
          </cell>
          <cell r="B126" t="str">
            <v>TARUSELLI ROBERTO</v>
          </cell>
          <cell r="C126">
            <v>51</v>
          </cell>
          <cell r="D126" t="str">
            <v>M</v>
          </cell>
          <cell r="E126" t="str">
            <v>G.S.A. CORNO MARCO</v>
          </cell>
          <cell r="F126" t="str">
            <v>M5</v>
          </cell>
        </row>
        <row r="127">
          <cell r="A127">
            <v>317</v>
          </cell>
          <cell r="B127" t="str">
            <v>DE MAIO FRANCESCO</v>
          </cell>
          <cell r="C127">
            <v>53</v>
          </cell>
          <cell r="D127" t="str">
            <v>M</v>
          </cell>
          <cell r="E127" t="str">
            <v>G.S.A. CORNO MARCO</v>
          </cell>
          <cell r="F127" t="str">
            <v>M5</v>
          </cell>
        </row>
        <row r="128">
          <cell r="A128">
            <v>318</v>
          </cell>
          <cell r="B128" t="str">
            <v>SPINELLI GIOVANNA</v>
          </cell>
          <cell r="C128">
            <v>51</v>
          </cell>
          <cell r="D128" t="str">
            <v>F</v>
          </cell>
          <cell r="E128" t="str">
            <v>G.S.A. CORNO MARCO</v>
          </cell>
          <cell r="F128" t="str">
            <v>F5</v>
          </cell>
        </row>
        <row r="129">
          <cell r="A129">
            <v>319</v>
          </cell>
          <cell r="B129" t="str">
            <v>BELLOTTI ALESSANDRA</v>
          </cell>
          <cell r="C129">
            <v>50</v>
          </cell>
          <cell r="D129" t="str">
            <v>F</v>
          </cell>
          <cell r="E129" t="str">
            <v>LIBERO</v>
          </cell>
          <cell r="F129" t="str">
            <v>F5</v>
          </cell>
        </row>
        <row r="130">
          <cell r="A130">
            <v>320</v>
          </cell>
          <cell r="B130" t="str">
            <v>CORTI VALERIO</v>
          </cell>
          <cell r="C130">
            <v>50</v>
          </cell>
          <cell r="D130" t="str">
            <v>M</v>
          </cell>
          <cell r="E130" t="str">
            <v>TRITTONI MARINI</v>
          </cell>
          <cell r="F130" t="str">
            <v>M5</v>
          </cell>
        </row>
        <row r="131">
          <cell r="A131">
            <v>352</v>
          </cell>
          <cell r="B131" t="str">
            <v>MARINO CARMINE</v>
          </cell>
          <cell r="C131">
            <v>49</v>
          </cell>
          <cell r="D131" t="str">
            <v>M</v>
          </cell>
          <cell r="E131" t="str">
            <v>IRON LARIO</v>
          </cell>
          <cell r="F131" t="str">
            <v>M6</v>
          </cell>
        </row>
        <row r="132">
          <cell r="A132">
            <v>353</v>
          </cell>
          <cell r="B132" t="str">
            <v>DAMANTE GIUSEPPE</v>
          </cell>
          <cell r="C132">
            <v>49</v>
          </cell>
          <cell r="D132" t="str">
            <v>M</v>
          </cell>
          <cell r="E132" t="str">
            <v>POLISPORTIVA SAN MARCO CANTU'</v>
          </cell>
          <cell r="F132" t="str">
            <v>M6</v>
          </cell>
        </row>
        <row r="133">
          <cell r="A133">
            <v>354</v>
          </cell>
          <cell r="B133" t="str">
            <v>RAVA NATALE</v>
          </cell>
          <cell r="C133">
            <v>46</v>
          </cell>
          <cell r="D133" t="str">
            <v>M</v>
          </cell>
          <cell r="E133" t="str">
            <v>VIOLA</v>
          </cell>
          <cell r="F133" t="str">
            <v>M6</v>
          </cell>
        </row>
        <row r="134">
          <cell r="A134">
            <v>355</v>
          </cell>
          <cell r="B134" t="str">
            <v>DAINESE GIACINTO</v>
          </cell>
          <cell r="C134">
            <v>47</v>
          </cell>
          <cell r="D134" t="str">
            <v>M</v>
          </cell>
          <cell r="E134" t="str">
            <v>TOMMY SPORT</v>
          </cell>
          <cell r="F134" t="str">
            <v>M6</v>
          </cell>
        </row>
        <row r="135">
          <cell r="A135">
            <v>356</v>
          </cell>
          <cell r="B135" t="str">
            <v>FUSCO GIOVANNI</v>
          </cell>
          <cell r="C135">
            <v>49</v>
          </cell>
          <cell r="D135" t="str">
            <v>M</v>
          </cell>
          <cell r="E135" t="str">
            <v>ATLETICA COMO</v>
          </cell>
          <cell r="F135" t="str">
            <v>M6</v>
          </cell>
        </row>
        <row r="136">
          <cell r="A136">
            <v>357</v>
          </cell>
          <cell r="B136" t="str">
            <v>CILENTI MATTEO</v>
          </cell>
          <cell r="C136">
            <v>48</v>
          </cell>
          <cell r="D136" t="str">
            <v>M</v>
          </cell>
          <cell r="E136" t="str">
            <v>ATLETICA COMO</v>
          </cell>
          <cell r="F136" t="str">
            <v>M6</v>
          </cell>
        </row>
        <row r="137">
          <cell r="A137">
            <v>358</v>
          </cell>
          <cell r="B137" t="str">
            <v>CANALI FRANCESCA</v>
          </cell>
          <cell r="C137">
            <v>49</v>
          </cell>
          <cell r="D137" t="str">
            <v>F</v>
          </cell>
          <cell r="E137" t="str">
            <v>LIBERO</v>
          </cell>
          <cell r="F137" t="str">
            <v>F6</v>
          </cell>
        </row>
        <row r="138">
          <cell r="A138">
            <v>359</v>
          </cell>
          <cell r="B138" t="str">
            <v>ACANFORA MAURIZIO</v>
          </cell>
          <cell r="C138">
            <v>48</v>
          </cell>
          <cell r="D138" t="str">
            <v>M</v>
          </cell>
          <cell r="E138" t="str">
            <v>G.P.MARCIACARATESI</v>
          </cell>
          <cell r="F138" t="str">
            <v>M6</v>
          </cell>
        </row>
        <row r="139">
          <cell r="A139">
            <v>360</v>
          </cell>
          <cell r="B139" t="str">
            <v>RAVASIO GIANPIETRO</v>
          </cell>
          <cell r="C139">
            <v>47</v>
          </cell>
          <cell r="D139" t="str">
            <v>M</v>
          </cell>
          <cell r="E139" t="str">
            <v>G.S.A. CORNO MARCO</v>
          </cell>
          <cell r="F139" t="str">
            <v>M6</v>
          </cell>
        </row>
        <row r="140">
          <cell r="A140">
            <v>439</v>
          </cell>
          <cell r="B140" t="str">
            <v>GIROLETTI GIUSEPPE</v>
          </cell>
          <cell r="C140">
            <v>43</v>
          </cell>
          <cell r="D140" t="str">
            <v>M</v>
          </cell>
          <cell r="E140" t="str">
            <v>LIBERO</v>
          </cell>
          <cell r="F140" t="str">
            <v>M7</v>
          </cell>
        </row>
        <row r="141">
          <cell r="A141">
            <v>440</v>
          </cell>
          <cell r="B141" t="str">
            <v>CASATI FELICE</v>
          </cell>
          <cell r="C141">
            <v>38</v>
          </cell>
          <cell r="D141" t="str">
            <v>M</v>
          </cell>
          <cell r="E141" t="str">
            <v>PODISTICA VIOLA</v>
          </cell>
          <cell r="F141" t="str">
            <v>M8</v>
          </cell>
        </row>
        <row r="142">
          <cell r="A142">
            <v>441</v>
          </cell>
          <cell r="B142" t="str">
            <v>RATO ANTONIO</v>
          </cell>
          <cell r="C142">
            <v>44</v>
          </cell>
          <cell r="D142" t="str">
            <v>M</v>
          </cell>
          <cell r="E142" t="str">
            <v>ATLETICA LAGO DEL SEGRINO</v>
          </cell>
          <cell r="F142" t="str">
            <v>M7</v>
          </cell>
        </row>
        <row r="143">
          <cell r="A143">
            <v>442</v>
          </cell>
          <cell r="B143" t="str">
            <v>CORTI FILIPPO</v>
          </cell>
          <cell r="C143">
            <v>36</v>
          </cell>
          <cell r="D143" t="str">
            <v>M</v>
          </cell>
          <cell r="E143" t="str">
            <v>PODISTICA VIOLA</v>
          </cell>
          <cell r="F143" t="str">
            <v>M8</v>
          </cell>
        </row>
        <row r="144">
          <cell r="A144">
            <v>443</v>
          </cell>
          <cell r="B144" t="str">
            <v>PIGNATELLI FEDERICO</v>
          </cell>
          <cell r="C144">
            <v>44</v>
          </cell>
          <cell r="D144" t="str">
            <v>M</v>
          </cell>
          <cell r="E144" t="str">
            <v>ATLETICA COMO</v>
          </cell>
          <cell r="F144" t="str">
            <v>M7</v>
          </cell>
        </row>
        <row r="145">
          <cell r="A145">
            <v>444</v>
          </cell>
          <cell r="B145" t="str">
            <v>IACOBONI OSCAR</v>
          </cell>
          <cell r="C145">
            <v>37</v>
          </cell>
          <cell r="D145" t="str">
            <v>M</v>
          </cell>
          <cell r="E145" t="str">
            <v>P.B.M.BOVISIO MASCIAGO</v>
          </cell>
          <cell r="F145" t="str">
            <v>M8</v>
          </cell>
        </row>
        <row r="146">
          <cell r="A146">
            <v>445</v>
          </cell>
          <cell r="B146" t="str">
            <v>FERRAIOLI PRISCO</v>
          </cell>
          <cell r="C146">
            <v>38</v>
          </cell>
          <cell r="D146" t="str">
            <v>M</v>
          </cell>
          <cell r="E146" t="str">
            <v>AMICI DELLO SPORT DI BRIOSCO</v>
          </cell>
          <cell r="F146" t="str">
            <v>M8</v>
          </cell>
        </row>
        <row r="147">
          <cell r="A147">
            <v>446</v>
          </cell>
          <cell r="B147" t="str">
            <v>CASARTELLI OSVALDO</v>
          </cell>
          <cell r="C147">
            <v>43</v>
          </cell>
          <cell r="D147" t="str">
            <v>M</v>
          </cell>
          <cell r="E147" t="str">
            <v>ATLETICA ALBAVILLA</v>
          </cell>
          <cell r="F147" t="str">
            <v>M7</v>
          </cell>
        </row>
        <row r="148">
          <cell r="A148">
            <v>447</v>
          </cell>
          <cell r="B148" t="str">
            <v>BOSCHI GIUSEPPE</v>
          </cell>
          <cell r="C148">
            <v>35</v>
          </cell>
          <cell r="D148" t="str">
            <v>M</v>
          </cell>
          <cell r="E148" t="str">
            <v>G.S.A. CORNO MARCO</v>
          </cell>
          <cell r="F148" t="str">
            <v>M8</v>
          </cell>
        </row>
        <row r="149">
          <cell r="A149">
            <v>448</v>
          </cell>
          <cell r="B149" t="str">
            <v>SALDARINI LUIGI</v>
          </cell>
          <cell r="C149">
            <v>39</v>
          </cell>
          <cell r="D149" t="str">
            <v>M</v>
          </cell>
          <cell r="E149" t="str">
            <v>LIBERO</v>
          </cell>
          <cell r="F149" t="str">
            <v>M8</v>
          </cell>
        </row>
        <row r="150">
          <cell r="A150">
            <v>449</v>
          </cell>
          <cell r="B150" t="str">
            <v>MOTTA ANTONIETTA</v>
          </cell>
          <cell r="C150">
            <v>40</v>
          </cell>
          <cell r="D150" t="str">
            <v>F</v>
          </cell>
          <cell r="E150" t="str">
            <v>A.L.S.CREMELLA</v>
          </cell>
          <cell r="F150" t="str">
            <v>F7</v>
          </cell>
        </row>
        <row r="151">
          <cell r="A151">
            <v>450</v>
          </cell>
          <cell r="B151" t="str">
            <v>SANTAMBROGIO GIUSEPPE</v>
          </cell>
          <cell r="C151">
            <v>39</v>
          </cell>
          <cell r="D151" t="str">
            <v>M</v>
          </cell>
          <cell r="E151" t="str">
            <v>A.L.S.CREMELLA</v>
          </cell>
          <cell r="F151" t="str">
            <v>M8</v>
          </cell>
        </row>
        <row r="152">
          <cell r="A152">
            <v>800</v>
          </cell>
          <cell r="B152" t="str">
            <v>ABDELHADI ELHACHIMI</v>
          </cell>
          <cell r="C152">
            <v>74</v>
          </cell>
          <cell r="D152" t="str">
            <v>M</v>
          </cell>
          <cell r="E152" t="str">
            <v>HAC</v>
          </cell>
          <cell r="F152" t="str">
            <v>M1</v>
          </cell>
        </row>
        <row r="153">
          <cell r="A153">
            <v>801</v>
          </cell>
          <cell r="B153" t="str">
            <v>MUSUMECI ANDREA</v>
          </cell>
          <cell r="C153">
            <v>77</v>
          </cell>
          <cell r="D153" t="str">
            <v>M</v>
          </cell>
          <cell r="E153" t="str">
            <v>S.G.COMENSE</v>
          </cell>
          <cell r="F153" t="str">
            <v>M1</v>
          </cell>
        </row>
        <row r="154">
          <cell r="A154">
            <v>805</v>
          </cell>
          <cell r="B154" t="str">
            <v>BARLASSINA FLORA</v>
          </cell>
          <cell r="C154">
            <v>83</v>
          </cell>
          <cell r="D154" t="str">
            <v>F</v>
          </cell>
          <cell r="E154" t="str">
            <v>FILA SEBINO RUNNING</v>
          </cell>
          <cell r="F154" t="str">
            <v>F1</v>
          </cell>
        </row>
        <row r="155">
          <cell r="A155">
            <v>806</v>
          </cell>
          <cell r="B155" t="str">
            <v>BIANCHI ILARIA</v>
          </cell>
          <cell r="C155">
            <v>85</v>
          </cell>
          <cell r="D155" t="str">
            <v>F</v>
          </cell>
          <cell r="E155" t="str">
            <v>S.G.COMENSE</v>
          </cell>
          <cell r="F155" t="str">
            <v>F1</v>
          </cell>
        </row>
        <row r="156">
          <cell r="A156">
            <v>807</v>
          </cell>
          <cell r="B156" t="str">
            <v>CONSONNI MATTIA</v>
          </cell>
          <cell r="C156">
            <v>83</v>
          </cell>
          <cell r="D156" t="str">
            <v>M</v>
          </cell>
          <cell r="E156" t="str">
            <v>INVERIGO</v>
          </cell>
          <cell r="F156" t="str">
            <v>M1</v>
          </cell>
        </row>
        <row r="157">
          <cell r="A157">
            <v>808</v>
          </cell>
          <cell r="B157" t="str">
            <v>CONTI ALBERTO</v>
          </cell>
          <cell r="C157">
            <v>76</v>
          </cell>
          <cell r="D157" t="str">
            <v>M</v>
          </cell>
          <cell r="E157" t="str">
            <v>POLISPORTIVA PAGNONA</v>
          </cell>
          <cell r="F157" t="str">
            <v>M1</v>
          </cell>
        </row>
        <row r="158">
          <cell r="A158">
            <v>809</v>
          </cell>
          <cell r="B158" t="str">
            <v>SALVATORE ENZO</v>
          </cell>
          <cell r="C158">
            <v>71</v>
          </cell>
          <cell r="D158" t="str">
            <v>M</v>
          </cell>
          <cell r="E158" t="str">
            <v>A.S. AZZURRA GARBAGNATE</v>
          </cell>
          <cell r="F158" t="str">
            <v>M1</v>
          </cell>
        </row>
        <row r="159">
          <cell r="A159">
            <v>810</v>
          </cell>
          <cell r="B159" t="str">
            <v>MARELLI ANDREA</v>
          </cell>
          <cell r="C159">
            <v>85</v>
          </cell>
          <cell r="D159" t="str">
            <v>M</v>
          </cell>
          <cell r="E159" t="str">
            <v>CANTU' ATLETICA</v>
          </cell>
          <cell r="F159" t="str">
            <v>M1</v>
          </cell>
        </row>
        <row r="160">
          <cell r="A160">
            <v>811</v>
          </cell>
          <cell r="B160" t="str">
            <v>MARELLI DENNIS</v>
          </cell>
          <cell r="C160">
            <v>78</v>
          </cell>
          <cell r="D160" t="str">
            <v>M</v>
          </cell>
          <cell r="E160" t="str">
            <v>CANTU' ATLETICA</v>
          </cell>
          <cell r="F160" t="str">
            <v>M1</v>
          </cell>
        </row>
        <row r="161">
          <cell r="A161">
            <v>814</v>
          </cell>
          <cell r="B161" t="str">
            <v>LUCCA GIORGIO</v>
          </cell>
          <cell r="C161">
            <v>77</v>
          </cell>
          <cell r="D161" t="str">
            <v>M</v>
          </cell>
          <cell r="E161" t="str">
            <v>CANTU' ATLETICA</v>
          </cell>
          <cell r="F161" t="str">
            <v>M1</v>
          </cell>
        </row>
        <row r="162">
          <cell r="A162">
            <v>815</v>
          </cell>
          <cell r="B162" t="str">
            <v>NESPOLI DAVIDE</v>
          </cell>
          <cell r="C162">
            <v>80</v>
          </cell>
          <cell r="D162" t="str">
            <v>M</v>
          </cell>
          <cell r="E162" t="str">
            <v>CANTU' ATLETICA</v>
          </cell>
          <cell r="F162" t="str">
            <v>M1</v>
          </cell>
        </row>
        <row r="163">
          <cell r="A163">
            <v>817</v>
          </cell>
          <cell r="B163" t="str">
            <v>FABBIAN FLAVIO</v>
          </cell>
          <cell r="C163">
            <v>74</v>
          </cell>
          <cell r="D163" t="str">
            <v>M</v>
          </cell>
          <cell r="E163" t="str">
            <v>S.G.COMENSE</v>
          </cell>
          <cell r="F163" t="str">
            <v>M1</v>
          </cell>
        </row>
        <row r="164">
          <cell r="A164">
            <v>818</v>
          </cell>
          <cell r="B164" t="str">
            <v>BONINI CARLO</v>
          </cell>
          <cell r="C164">
            <v>72</v>
          </cell>
          <cell r="D164" t="str">
            <v>M</v>
          </cell>
          <cell r="E164" t="str">
            <v>G.P.MARCIACARATESI</v>
          </cell>
          <cell r="F164" t="str">
            <v>M1</v>
          </cell>
        </row>
        <row r="165">
          <cell r="A165">
            <v>819</v>
          </cell>
          <cell r="B165" t="str">
            <v>BINDA VALENTINA</v>
          </cell>
          <cell r="C165">
            <v>80</v>
          </cell>
          <cell r="D165" t="str">
            <v>F</v>
          </cell>
          <cell r="E165" t="str">
            <v>S.G.COMENSE</v>
          </cell>
          <cell r="F165" t="str">
            <v>F1</v>
          </cell>
        </row>
        <row r="166">
          <cell r="A166">
            <v>820</v>
          </cell>
          <cell r="B166" t="str">
            <v>CAPITANO NORBERTO</v>
          </cell>
          <cell r="C166">
            <v>76</v>
          </cell>
          <cell r="D166" t="str">
            <v>M</v>
          </cell>
          <cell r="E166" t="str">
            <v>S.G.COMENSE</v>
          </cell>
          <cell r="F166" t="str">
            <v>M1</v>
          </cell>
        </row>
        <row r="167">
          <cell r="A167">
            <v>821</v>
          </cell>
          <cell r="B167" t="str">
            <v>TAGLIABUE VALENTINA</v>
          </cell>
          <cell r="C167">
            <v>83</v>
          </cell>
          <cell r="D167" t="str">
            <v>F</v>
          </cell>
          <cell r="E167" t="str">
            <v>S.G.COMENSE</v>
          </cell>
          <cell r="F167" t="str">
            <v>F1</v>
          </cell>
        </row>
        <row r="168">
          <cell r="A168">
            <v>822</v>
          </cell>
          <cell r="B168" t="str">
            <v>FARIS PAMELA</v>
          </cell>
          <cell r="C168">
            <v>81</v>
          </cell>
          <cell r="D168" t="str">
            <v>F</v>
          </cell>
          <cell r="E168" t="str">
            <v>S.G.COMENSE</v>
          </cell>
          <cell r="F168" t="str">
            <v>F1</v>
          </cell>
        </row>
        <row r="169">
          <cell r="A169">
            <v>823</v>
          </cell>
          <cell r="B169" t="str">
            <v>SALA MIRCO</v>
          </cell>
          <cell r="C169">
            <v>80</v>
          </cell>
          <cell r="D169" t="str">
            <v>M</v>
          </cell>
          <cell r="E169" t="str">
            <v>LIBERO</v>
          </cell>
          <cell r="F169" t="str">
            <v>M1</v>
          </cell>
        </row>
        <row r="170">
          <cell r="A170">
            <v>824</v>
          </cell>
          <cell r="B170" t="str">
            <v>CASTELNUOVO MARCO</v>
          </cell>
          <cell r="C170">
            <v>77</v>
          </cell>
          <cell r="D170" t="str">
            <v>M</v>
          </cell>
          <cell r="E170" t="str">
            <v>G.S.A. CORNO MARCO</v>
          </cell>
          <cell r="F170" t="str">
            <v>M1</v>
          </cell>
        </row>
        <row r="171">
          <cell r="A171">
            <v>825</v>
          </cell>
          <cell r="B171" t="str">
            <v>CHICCO DAVIDE</v>
          </cell>
          <cell r="C171">
            <v>73</v>
          </cell>
          <cell r="D171" t="str">
            <v>M</v>
          </cell>
          <cell r="E171" t="str">
            <v>S.G.COMENSE</v>
          </cell>
          <cell r="F171" t="str">
            <v>M1</v>
          </cell>
        </row>
        <row r="172">
          <cell r="A172">
            <v>826</v>
          </cell>
          <cell r="B172" t="str">
            <v>MIGLIACCI GIANLUCA</v>
          </cell>
          <cell r="C172">
            <v>75</v>
          </cell>
          <cell r="D172" t="str">
            <v>M</v>
          </cell>
          <cell r="E172" t="str">
            <v>TOMMY SPORT</v>
          </cell>
          <cell r="F172" t="str">
            <v>M1</v>
          </cell>
        </row>
        <row r="173">
          <cell r="A173">
            <v>827</v>
          </cell>
          <cell r="B173" t="str">
            <v>GRAZIADEI ROBERTO</v>
          </cell>
          <cell r="C173">
            <v>71</v>
          </cell>
          <cell r="D173" t="str">
            <v>M</v>
          </cell>
          <cell r="E173" t="str">
            <v>EURO ATLETICA 2002</v>
          </cell>
          <cell r="F173" t="str">
            <v>M1</v>
          </cell>
        </row>
        <row r="174">
          <cell r="A174">
            <v>828</v>
          </cell>
          <cell r="B174" t="str">
            <v>CONTE IGOR</v>
          </cell>
          <cell r="C174">
            <v>72</v>
          </cell>
          <cell r="D174" t="str">
            <v>M</v>
          </cell>
          <cell r="E174" t="str">
            <v>EURO ATLETICA 2002</v>
          </cell>
          <cell r="F174" t="str">
            <v>M1</v>
          </cell>
        </row>
        <row r="175">
          <cell r="A175">
            <v>829</v>
          </cell>
          <cell r="B175" t="str">
            <v>BELLASTRO DANIELE</v>
          </cell>
          <cell r="C175">
            <v>78</v>
          </cell>
          <cell r="D175" t="str">
            <v>M</v>
          </cell>
          <cell r="E175" t="str">
            <v>CONSOLINI CERMENATE</v>
          </cell>
          <cell r="F175" t="str">
            <v>M1</v>
          </cell>
        </row>
        <row r="176">
          <cell r="A176">
            <v>830</v>
          </cell>
          <cell r="B176" t="str">
            <v>CONSONNI ANDREA</v>
          </cell>
          <cell r="C176">
            <v>80</v>
          </cell>
          <cell r="D176" t="str">
            <v>M</v>
          </cell>
          <cell r="E176" t="str">
            <v>AMICI DELLO SPORT DI BRIOSCO</v>
          </cell>
          <cell r="F176" t="str">
            <v>M1</v>
          </cell>
        </row>
        <row r="177">
          <cell r="A177">
            <v>831</v>
          </cell>
          <cell r="B177" t="str">
            <v>TOPPI DIEGO</v>
          </cell>
          <cell r="C177">
            <v>82</v>
          </cell>
          <cell r="D177" t="str">
            <v>M</v>
          </cell>
          <cell r="E177" t="str">
            <v>BERNATESE</v>
          </cell>
          <cell r="F177" t="str">
            <v>M1</v>
          </cell>
        </row>
        <row r="178">
          <cell r="A178">
            <v>832</v>
          </cell>
          <cell r="B178" t="str">
            <v>FERRARIO MARCO</v>
          </cell>
          <cell r="C178">
            <v>80</v>
          </cell>
          <cell r="D178" t="str">
            <v>M</v>
          </cell>
          <cell r="E178" t="str">
            <v>CANTU' ATLETICA</v>
          </cell>
          <cell r="F178" t="str">
            <v>M1</v>
          </cell>
        </row>
        <row r="179">
          <cell r="A179">
            <v>833</v>
          </cell>
          <cell r="B179" t="str">
            <v>MACONI DANIELE</v>
          </cell>
          <cell r="C179">
            <v>81</v>
          </cell>
          <cell r="D179" t="str">
            <v>M</v>
          </cell>
          <cell r="E179" t="str">
            <v>POLISPORTIVA BESANESE</v>
          </cell>
          <cell r="F179" t="str">
            <v>M1</v>
          </cell>
        </row>
        <row r="180">
          <cell r="A180">
            <v>834</v>
          </cell>
          <cell r="B180" t="str">
            <v>MASCETTI ANDREA</v>
          </cell>
          <cell r="C180">
            <v>79</v>
          </cell>
          <cell r="D180" t="str">
            <v>M</v>
          </cell>
          <cell r="E180" t="str">
            <v>LIBERO</v>
          </cell>
          <cell r="F180" t="str">
            <v>M1</v>
          </cell>
        </row>
        <row r="181">
          <cell r="A181">
            <v>835</v>
          </cell>
          <cell r="B181" t="str">
            <v>GIUSSANI MARIALUISA</v>
          </cell>
          <cell r="C181">
            <v>72</v>
          </cell>
          <cell r="D181" t="str">
            <v>F</v>
          </cell>
          <cell r="E181" t="str">
            <v>MARATHON SEVESO</v>
          </cell>
          <cell r="F181" t="str">
            <v>F1</v>
          </cell>
        </row>
        <row r="182">
          <cell r="A182">
            <v>836</v>
          </cell>
          <cell r="B182" t="str">
            <v>BULLUSCHI PIETRO</v>
          </cell>
          <cell r="C182">
            <v>70</v>
          </cell>
          <cell r="D182" t="str">
            <v>M</v>
          </cell>
          <cell r="E182" t="str">
            <v>VIGILI DEL FUOCO MILANO</v>
          </cell>
          <cell r="F182" t="str">
            <v>M1</v>
          </cell>
        </row>
        <row r="183">
          <cell r="A183">
            <v>837</v>
          </cell>
          <cell r="B183" t="str">
            <v>BERNASCONI SERGIO</v>
          </cell>
          <cell r="C183">
            <v>71</v>
          </cell>
          <cell r="D183" t="str">
            <v>M</v>
          </cell>
          <cell r="E183" t="str">
            <v>ATLETICA TEAM LARIO</v>
          </cell>
          <cell r="F183" t="str">
            <v>M1</v>
          </cell>
        </row>
        <row r="184">
          <cell r="A184">
            <v>838</v>
          </cell>
          <cell r="B184" t="str">
            <v>DAINESE ROBERTO </v>
          </cell>
          <cell r="C184">
            <v>72</v>
          </cell>
          <cell r="D184" t="str">
            <v>M</v>
          </cell>
          <cell r="E184" t="str">
            <v>TOMMY SPORT</v>
          </cell>
          <cell r="F184" t="str">
            <v>M1</v>
          </cell>
        </row>
        <row r="185">
          <cell r="A185">
            <v>839</v>
          </cell>
          <cell r="B185" t="str">
            <v>CRIPPA VINCENZO</v>
          </cell>
          <cell r="C185">
            <v>79</v>
          </cell>
          <cell r="D185" t="str">
            <v>M</v>
          </cell>
          <cell r="E185" t="str">
            <v>POLISPORTIVA BESANESE</v>
          </cell>
          <cell r="F185" t="str">
            <v>M1</v>
          </cell>
        </row>
        <row r="186">
          <cell r="A186">
            <v>840</v>
          </cell>
          <cell r="B186" t="str">
            <v>NOVATI LUCA</v>
          </cell>
          <cell r="C186">
            <v>79</v>
          </cell>
          <cell r="D186" t="str">
            <v>M</v>
          </cell>
          <cell r="E186" t="str">
            <v>SKI POOL BRIANZA</v>
          </cell>
          <cell r="F186" t="str">
            <v>M1</v>
          </cell>
        </row>
        <row r="187">
          <cell r="A187">
            <v>841</v>
          </cell>
          <cell r="B187" t="str">
            <v>MORIGGI MARIAGRAZIA</v>
          </cell>
          <cell r="C187">
            <v>85</v>
          </cell>
          <cell r="D187" t="str">
            <v>F</v>
          </cell>
          <cell r="E187" t="str">
            <v>SKI POOL BRIANZA</v>
          </cell>
          <cell r="F187" t="str">
            <v>F1</v>
          </cell>
        </row>
        <row r="188">
          <cell r="A188">
            <v>842</v>
          </cell>
          <cell r="B188" t="str">
            <v>FOSSATI MAURIZIO</v>
          </cell>
          <cell r="C188">
            <v>71</v>
          </cell>
          <cell r="D188" t="str">
            <v>M</v>
          </cell>
          <cell r="E188" t="str">
            <v>TRITTONI MARINI</v>
          </cell>
          <cell r="F188" t="str">
            <v>M1</v>
          </cell>
        </row>
        <row r="189">
          <cell r="A189">
            <v>843</v>
          </cell>
          <cell r="B189" t="str">
            <v>CAMNASIO ERICA</v>
          </cell>
          <cell r="C189">
            <v>82</v>
          </cell>
          <cell r="D189" t="str">
            <v>F</v>
          </cell>
          <cell r="E189" t="str">
            <v>SKI POOL BRIANZA</v>
          </cell>
          <cell r="F189" t="str">
            <v>F1</v>
          </cell>
        </row>
        <row r="190">
          <cell r="A190">
            <v>844</v>
          </cell>
          <cell r="B190" t="str">
            <v>COLOMBO VALERIA</v>
          </cell>
          <cell r="C190">
            <v>85</v>
          </cell>
          <cell r="D190" t="str">
            <v>F</v>
          </cell>
          <cell r="E190" t="str">
            <v>SKI POOL BRIANZA</v>
          </cell>
          <cell r="F190" t="str">
            <v>F1</v>
          </cell>
        </row>
        <row r="191">
          <cell r="A191">
            <v>845</v>
          </cell>
          <cell r="B191" t="str">
            <v>NASTRI STEFANO</v>
          </cell>
          <cell r="C191">
            <v>80</v>
          </cell>
          <cell r="D191" t="str">
            <v>M</v>
          </cell>
          <cell r="E191" t="str">
            <v>TRITTONI MARINI</v>
          </cell>
          <cell r="F191" t="str">
            <v>M1</v>
          </cell>
        </row>
        <row r="192">
          <cell r="A192">
            <v>846</v>
          </cell>
          <cell r="B192" t="str">
            <v>ANGIUS SONIA</v>
          </cell>
          <cell r="C192">
            <v>73</v>
          </cell>
          <cell r="D192" t="str">
            <v>F</v>
          </cell>
          <cell r="E192" t="str">
            <v>G.P.MARCIACARATESI</v>
          </cell>
          <cell r="F192" t="str">
            <v>F1</v>
          </cell>
        </row>
        <row r="193">
          <cell r="A193">
            <v>847</v>
          </cell>
          <cell r="B193" t="str">
            <v>DI MARCO ROSANGELA </v>
          </cell>
          <cell r="C193">
            <v>75</v>
          </cell>
          <cell r="D193" t="str">
            <v>F</v>
          </cell>
          <cell r="E193" t="str">
            <v>ATLETICA 42,195</v>
          </cell>
          <cell r="F193" t="str">
            <v>F1</v>
          </cell>
        </row>
        <row r="194">
          <cell r="A194">
            <v>848</v>
          </cell>
          <cell r="B194" t="str">
            <v>MONTALBANO BARTOLOMEO</v>
          </cell>
          <cell r="C194">
            <v>70</v>
          </cell>
          <cell r="D194" t="str">
            <v>M</v>
          </cell>
          <cell r="E194" t="str">
            <v>LIBERO</v>
          </cell>
          <cell r="F194" t="str">
            <v>M1</v>
          </cell>
        </row>
        <row r="195">
          <cell r="A195">
            <v>849</v>
          </cell>
          <cell r="B195" t="str">
            <v>IANNOTTI ROBERTO</v>
          </cell>
          <cell r="C195">
            <v>73</v>
          </cell>
          <cell r="D195" t="str">
            <v>M</v>
          </cell>
          <cell r="E195" t="str">
            <v>LIBERO</v>
          </cell>
          <cell r="F195" t="str">
            <v>M1</v>
          </cell>
        </row>
        <row r="196">
          <cell r="A196">
            <v>850</v>
          </cell>
          <cell r="B196" t="str">
            <v>FUMAGALLI MATTEO</v>
          </cell>
          <cell r="C196">
            <v>85</v>
          </cell>
          <cell r="D196" t="str">
            <v>M</v>
          </cell>
          <cell r="E196" t="str">
            <v>ATLETICA 42,195</v>
          </cell>
          <cell r="F196" t="str">
            <v>M1</v>
          </cell>
        </row>
        <row r="197">
          <cell r="A197">
            <v>851</v>
          </cell>
          <cell r="B197" t="str">
            <v>BIFFI MASSIMO</v>
          </cell>
          <cell r="C197">
            <v>73</v>
          </cell>
          <cell r="D197" t="str">
            <v>M</v>
          </cell>
          <cell r="E197" t="str">
            <v>ATLETICA 42,195</v>
          </cell>
          <cell r="F197" t="str">
            <v>M1</v>
          </cell>
        </row>
        <row r="198">
          <cell r="A198">
            <v>853</v>
          </cell>
          <cell r="B198" t="str">
            <v>LATINO CHRISTIAN</v>
          </cell>
          <cell r="C198">
            <v>70</v>
          </cell>
          <cell r="D198" t="str">
            <v>M</v>
          </cell>
          <cell r="E198" t="str">
            <v>ATLETICA ERBA</v>
          </cell>
          <cell r="F198" t="str">
            <v>M1</v>
          </cell>
        </row>
        <row r="199">
          <cell r="A199">
            <v>854</v>
          </cell>
          <cell r="B199" t="str">
            <v>DI MARO MAURIZIO</v>
          </cell>
          <cell r="C199">
            <v>78</v>
          </cell>
          <cell r="D199" t="str">
            <v>M</v>
          </cell>
          <cell r="E199" t="str">
            <v>ATLETICA 42,195</v>
          </cell>
          <cell r="F199" t="str">
            <v>M1</v>
          </cell>
        </row>
        <row r="200">
          <cell r="A200">
            <v>855</v>
          </cell>
          <cell r="B200" t="str">
            <v>CIELO STEFANO</v>
          </cell>
          <cell r="C200">
            <v>73</v>
          </cell>
          <cell r="D200" t="str">
            <v>M</v>
          </cell>
          <cell r="E200" t="str">
            <v>LIBERO</v>
          </cell>
          <cell r="F200" t="str">
            <v>M1</v>
          </cell>
        </row>
        <row r="201">
          <cell r="A201">
            <v>856</v>
          </cell>
          <cell r="B201" t="str">
            <v>BERGNA LAURA</v>
          </cell>
          <cell r="C201">
            <v>74</v>
          </cell>
          <cell r="D201" t="str">
            <v>F</v>
          </cell>
          <cell r="E201" t="str">
            <v>POLISPORTIVA SAN MARCO CANTU'</v>
          </cell>
          <cell r="F201" t="str">
            <v>F1</v>
          </cell>
        </row>
        <row r="202">
          <cell r="A202">
            <v>857</v>
          </cell>
          <cell r="B202" t="str">
            <v>SELLIANO GIOVANNA</v>
          </cell>
          <cell r="C202">
            <v>72</v>
          </cell>
          <cell r="D202" t="str">
            <v>F</v>
          </cell>
          <cell r="E202" t="str">
            <v>ATLETICA SPORT CENTRO</v>
          </cell>
          <cell r="F202" t="str">
            <v>F1</v>
          </cell>
        </row>
        <row r="203">
          <cell r="A203">
            <v>858</v>
          </cell>
          <cell r="B203" t="str">
            <v>RUGHETTI FABIO</v>
          </cell>
          <cell r="C203">
            <v>71</v>
          </cell>
          <cell r="D203" t="str">
            <v>M</v>
          </cell>
          <cell r="E203" t="str">
            <v>LIBERO</v>
          </cell>
          <cell r="F203" t="str">
            <v>M1</v>
          </cell>
        </row>
        <row r="204">
          <cell r="A204">
            <v>859</v>
          </cell>
          <cell r="B204" t="str">
            <v>CAIROLI BARBARA</v>
          </cell>
          <cell r="C204">
            <v>83</v>
          </cell>
          <cell r="D204" t="str">
            <v>F</v>
          </cell>
          <cell r="E204" t="str">
            <v>LIBERO</v>
          </cell>
          <cell r="F204" t="str">
            <v>F1</v>
          </cell>
        </row>
        <row r="205">
          <cell r="A205">
            <v>860</v>
          </cell>
          <cell r="B205" t="str">
            <v>PREDA DANIELE</v>
          </cell>
          <cell r="C205">
            <v>70</v>
          </cell>
          <cell r="D205" t="str">
            <v>M</v>
          </cell>
          <cell r="E205" t="str">
            <v>LIBERO</v>
          </cell>
          <cell r="F205" t="str">
            <v>M1</v>
          </cell>
        </row>
        <row r="206">
          <cell r="A206">
            <v>861</v>
          </cell>
          <cell r="B206" t="str">
            <v>ZANABONI MARCO</v>
          </cell>
          <cell r="C206">
            <v>81</v>
          </cell>
          <cell r="D206" t="str">
            <v>M</v>
          </cell>
          <cell r="E206" t="str">
            <v>LIBERO</v>
          </cell>
          <cell r="F206" t="str">
            <v>M1</v>
          </cell>
        </row>
        <row r="207">
          <cell r="A207">
            <v>862</v>
          </cell>
          <cell r="B207" t="str">
            <v>MAGGIONI MATTEO</v>
          </cell>
          <cell r="C207">
            <v>76</v>
          </cell>
          <cell r="D207" t="str">
            <v>M</v>
          </cell>
          <cell r="E207" t="str">
            <v>G.P.MARCIACARATESI</v>
          </cell>
          <cell r="F207" t="str">
            <v>M1</v>
          </cell>
        </row>
        <row r="208">
          <cell r="A208">
            <v>863</v>
          </cell>
          <cell r="B208" t="str">
            <v>ARENARE DAVIDE</v>
          </cell>
          <cell r="C208">
            <v>74</v>
          </cell>
          <cell r="D208" t="str">
            <v>M</v>
          </cell>
          <cell r="E208" t="str">
            <v>ATLETICA ERBA</v>
          </cell>
          <cell r="F208" t="str">
            <v>M1</v>
          </cell>
        </row>
        <row r="209">
          <cell r="A209">
            <v>864</v>
          </cell>
          <cell r="B209" t="str">
            <v>GRIGIONI MARCO</v>
          </cell>
          <cell r="C209">
            <v>74</v>
          </cell>
          <cell r="D209" t="str">
            <v>M</v>
          </cell>
          <cell r="E209" t="str">
            <v>NUOVA LIBERTAS</v>
          </cell>
          <cell r="F209" t="str">
            <v>M1</v>
          </cell>
        </row>
        <row r="210">
          <cell r="A210">
            <v>865</v>
          </cell>
          <cell r="B210" t="str">
            <v>MILO GERARDO</v>
          </cell>
          <cell r="C210">
            <v>72</v>
          </cell>
          <cell r="D210" t="str">
            <v>M</v>
          </cell>
          <cell r="E210" t="str">
            <v>P.B.M.BOVISIO MASCIAGO</v>
          </cell>
          <cell r="F210" t="str">
            <v>M1</v>
          </cell>
        </row>
        <row r="211">
          <cell r="A211">
            <v>866</v>
          </cell>
          <cell r="B211" t="str">
            <v>MAZIMPENSA DANIELE</v>
          </cell>
          <cell r="C211">
            <v>81</v>
          </cell>
          <cell r="D211" t="str">
            <v>M</v>
          </cell>
          <cell r="E211" t="str">
            <v>LIBERO</v>
          </cell>
          <cell r="F211" t="str">
            <v>M1</v>
          </cell>
        </row>
        <row r="212">
          <cell r="A212">
            <v>867</v>
          </cell>
          <cell r="B212" t="str">
            <v>MILANI DAVIDE</v>
          </cell>
          <cell r="C212">
            <v>81</v>
          </cell>
          <cell r="D212" t="str">
            <v>M</v>
          </cell>
          <cell r="E212" t="str">
            <v>LIBERO</v>
          </cell>
          <cell r="F212" t="str">
            <v>M1</v>
          </cell>
        </row>
        <row r="213">
          <cell r="A213">
            <v>868</v>
          </cell>
          <cell r="B213" t="str">
            <v>MONTORFANO ELENA</v>
          </cell>
          <cell r="C213">
            <v>82</v>
          </cell>
          <cell r="D213" t="str">
            <v>F</v>
          </cell>
          <cell r="E213" t="str">
            <v>LIBERO</v>
          </cell>
          <cell r="F213" t="str">
            <v>F1</v>
          </cell>
        </row>
        <row r="214">
          <cell r="A214">
            <v>870</v>
          </cell>
          <cell r="B214" t="str">
            <v>MARTINELLI SIMONE</v>
          </cell>
          <cell r="C214">
            <v>71</v>
          </cell>
          <cell r="D214" t="str">
            <v>M</v>
          </cell>
          <cell r="E214" t="str">
            <v>LIBERO</v>
          </cell>
          <cell r="F214" t="str">
            <v>M1</v>
          </cell>
        </row>
        <row r="215">
          <cell r="A215">
            <v>871</v>
          </cell>
          <cell r="B215" t="str">
            <v>MOLTENI GIUSEPPE</v>
          </cell>
          <cell r="C215">
            <v>82</v>
          </cell>
          <cell r="D215" t="str">
            <v>M</v>
          </cell>
          <cell r="E215" t="str">
            <v>SAN MAURIZIO ERBA</v>
          </cell>
          <cell r="F215" t="str">
            <v>M1</v>
          </cell>
        </row>
        <row r="216">
          <cell r="A216">
            <v>872</v>
          </cell>
          <cell r="B216" t="str">
            <v>DE NOVA DANTE</v>
          </cell>
          <cell r="C216">
            <v>77</v>
          </cell>
          <cell r="D216" t="str">
            <v>M</v>
          </cell>
          <cell r="E216" t="str">
            <v>G.S.COMPA</v>
          </cell>
          <cell r="F216" t="str">
            <v>M1</v>
          </cell>
        </row>
        <row r="217">
          <cell r="A217">
            <v>872</v>
          </cell>
          <cell r="B217" t="str">
            <v>ORLANDO ANGELO</v>
          </cell>
          <cell r="C217">
            <v>58</v>
          </cell>
          <cell r="D217" t="str">
            <v>M</v>
          </cell>
          <cell r="E217" t="str">
            <v>EURO ATLETICA 2002</v>
          </cell>
          <cell r="F217" t="str">
            <v>M4</v>
          </cell>
        </row>
        <row r="218">
          <cell r="A218">
            <v>873</v>
          </cell>
          <cell r="B218" t="str">
            <v>NICOLISKI OSICAR</v>
          </cell>
          <cell r="C218">
            <v>77</v>
          </cell>
          <cell r="D218" t="str">
            <v>M</v>
          </cell>
          <cell r="E218" t="str">
            <v>G.S.COMPA</v>
          </cell>
          <cell r="F218" t="str">
            <v>M1</v>
          </cell>
        </row>
        <row r="219">
          <cell r="A219">
            <v>1003</v>
          </cell>
          <cell r="B219" t="str">
            <v>PERA DANIELE</v>
          </cell>
          <cell r="C219">
            <v>94</v>
          </cell>
          <cell r="D219" t="str">
            <v>M</v>
          </cell>
          <cell r="E219" t="str">
            <v>CANTU' ATLETICA</v>
          </cell>
          <cell r="F219" t="str">
            <v>G</v>
          </cell>
        </row>
        <row r="220">
          <cell r="A220">
            <v>1004</v>
          </cell>
          <cell r="B220" t="str">
            <v>MARTINELLI SAMUELE</v>
          </cell>
          <cell r="C220">
            <v>91</v>
          </cell>
          <cell r="D220" t="str">
            <v>M</v>
          </cell>
          <cell r="E220" t="str">
            <v>CANTU' ATLETICA</v>
          </cell>
          <cell r="F220" t="str">
            <v>G</v>
          </cell>
        </row>
        <row r="221">
          <cell r="A221">
            <v>1005</v>
          </cell>
          <cell r="B221" t="str">
            <v>ZANONI VALERIO</v>
          </cell>
          <cell r="C221">
            <v>90</v>
          </cell>
          <cell r="D221" t="str">
            <v>M</v>
          </cell>
          <cell r="E221" t="str">
            <v>CANTU' ATLETICA</v>
          </cell>
          <cell r="F221" t="str">
            <v>G</v>
          </cell>
        </row>
        <row r="222">
          <cell r="A222">
            <v>1006</v>
          </cell>
          <cell r="B222" t="str">
            <v>DEL PERO GIULIA</v>
          </cell>
          <cell r="C222">
            <v>92</v>
          </cell>
          <cell r="D222" t="str">
            <v>F</v>
          </cell>
          <cell r="E222" t="str">
            <v>CANTU' ATLETICA</v>
          </cell>
          <cell r="F222" t="str">
            <v>G</v>
          </cell>
        </row>
        <row r="223">
          <cell r="A223">
            <v>1007</v>
          </cell>
          <cell r="B223" t="str">
            <v>SIRONI DAVIDE</v>
          </cell>
          <cell r="C223">
            <v>91</v>
          </cell>
          <cell r="D223" t="str">
            <v>M</v>
          </cell>
          <cell r="E223" t="str">
            <v>CANTU' ATLETICA</v>
          </cell>
          <cell r="F223" t="str">
            <v>G</v>
          </cell>
        </row>
        <row r="224">
          <cell r="A224">
            <v>1008</v>
          </cell>
          <cell r="B224" t="str">
            <v>FRIGERIO ALICE</v>
          </cell>
          <cell r="C224">
            <v>92</v>
          </cell>
          <cell r="D224" t="str">
            <v>F</v>
          </cell>
          <cell r="E224" t="str">
            <v>CANTU' ATLETICA</v>
          </cell>
          <cell r="F224" t="str">
            <v>G</v>
          </cell>
        </row>
        <row r="225">
          <cell r="A225">
            <v>1011</v>
          </cell>
          <cell r="B225" t="str">
            <v>CASTIGLIONI ILARIA</v>
          </cell>
          <cell r="C225">
            <v>89</v>
          </cell>
          <cell r="D225" t="str">
            <v>F</v>
          </cell>
          <cell r="E225" t="str">
            <v>CANTU' ATLETICA</v>
          </cell>
          <cell r="F225" t="str">
            <v>G</v>
          </cell>
        </row>
        <row r="226">
          <cell r="A226">
            <v>1012</v>
          </cell>
          <cell r="B226" t="str">
            <v>GALIMBERTI SILVIA</v>
          </cell>
          <cell r="C226">
            <v>89</v>
          </cell>
          <cell r="D226" t="str">
            <v>F</v>
          </cell>
          <cell r="E226" t="str">
            <v>CANTU' ATLETICA</v>
          </cell>
          <cell r="F226" t="str">
            <v>G</v>
          </cell>
        </row>
        <row r="227">
          <cell r="A227">
            <v>1013</v>
          </cell>
          <cell r="B227" t="str">
            <v>MOLTENI ELENA</v>
          </cell>
          <cell r="C227">
            <v>88</v>
          </cell>
          <cell r="D227" t="str">
            <v>F</v>
          </cell>
          <cell r="E227" t="str">
            <v>CANTU' ATLETICA</v>
          </cell>
          <cell r="F227" t="str">
            <v>G</v>
          </cell>
        </row>
        <row r="228">
          <cell r="A228">
            <v>1014</v>
          </cell>
          <cell r="B228" t="str">
            <v>GIRGI MICHELA</v>
          </cell>
          <cell r="C228">
            <v>87</v>
          </cell>
          <cell r="D228" t="str">
            <v>F</v>
          </cell>
          <cell r="E228" t="str">
            <v>CANTU' ATLETICA</v>
          </cell>
          <cell r="F228" t="str">
            <v>G</v>
          </cell>
        </row>
        <row r="229">
          <cell r="A229">
            <v>1015</v>
          </cell>
          <cell r="B229" t="str">
            <v>MOSCATELLI FRANCESCA</v>
          </cell>
          <cell r="C229">
            <v>87</v>
          </cell>
          <cell r="D229" t="str">
            <v>F</v>
          </cell>
          <cell r="E229" t="str">
            <v>CANTU' ATLETICA</v>
          </cell>
          <cell r="F229" t="str">
            <v>G</v>
          </cell>
        </row>
        <row r="230">
          <cell r="A230">
            <v>1016</v>
          </cell>
          <cell r="B230" t="str">
            <v>GALLETTI DANIELE</v>
          </cell>
          <cell r="C230">
            <v>86</v>
          </cell>
          <cell r="D230" t="str">
            <v>M</v>
          </cell>
          <cell r="E230" t="str">
            <v>CANTU' ATLETICA</v>
          </cell>
          <cell r="F230" t="str">
            <v>G</v>
          </cell>
        </row>
        <row r="231">
          <cell r="A231">
            <v>1017</v>
          </cell>
          <cell r="B231" t="str">
            <v>GALIMBERTI UGO</v>
          </cell>
          <cell r="C231">
            <v>86</v>
          </cell>
          <cell r="D231" t="str">
            <v>M</v>
          </cell>
          <cell r="E231" t="str">
            <v>CANTU' ATLETICA</v>
          </cell>
          <cell r="F231" t="str">
            <v>G</v>
          </cell>
        </row>
        <row r="232">
          <cell r="A232">
            <v>1018</v>
          </cell>
          <cell r="B232" t="str">
            <v>MARZORATI PIETRO</v>
          </cell>
          <cell r="C232">
            <v>90</v>
          </cell>
          <cell r="D232" t="str">
            <v>M</v>
          </cell>
          <cell r="E232" t="str">
            <v>CANTU' ATLETICA</v>
          </cell>
          <cell r="F232" t="str">
            <v>G</v>
          </cell>
        </row>
        <row r="233">
          <cell r="A233">
            <v>1019</v>
          </cell>
          <cell r="B233" t="str">
            <v>MARELLI IVAN</v>
          </cell>
          <cell r="C233">
            <v>93</v>
          </cell>
          <cell r="D233" t="str">
            <v>M</v>
          </cell>
          <cell r="E233" t="str">
            <v>G.S.A. CORNO MARCO</v>
          </cell>
          <cell r="F233" t="str">
            <v>G</v>
          </cell>
        </row>
        <row r="234">
          <cell r="A234">
            <v>1020</v>
          </cell>
          <cell r="B234" t="str">
            <v>INVERNIZZI ROBERTO</v>
          </cell>
          <cell r="C234">
            <v>88</v>
          </cell>
          <cell r="D234" t="str">
            <v>M</v>
          </cell>
          <cell r="E234" t="str">
            <v>CANTU' ATLETICA</v>
          </cell>
          <cell r="F234" t="str">
            <v>G</v>
          </cell>
        </row>
        <row r="235">
          <cell r="A235">
            <v>1021</v>
          </cell>
          <cell r="B235" t="str">
            <v>NETTHEN JOUEL</v>
          </cell>
          <cell r="C235">
            <v>86</v>
          </cell>
          <cell r="D235" t="str">
            <v>M</v>
          </cell>
          <cell r="E235" t="str">
            <v>CANTU' ATLETICA</v>
          </cell>
          <cell r="F235" t="str">
            <v>G</v>
          </cell>
        </row>
        <row r="236">
          <cell r="A236">
            <v>1023</v>
          </cell>
          <cell r="B236" t="str">
            <v>SMANIOTTO SIMONE</v>
          </cell>
          <cell r="C236">
            <v>61</v>
          </cell>
          <cell r="D236" t="str">
            <v>M</v>
          </cell>
          <cell r="F236" t="str">
            <v>M3</v>
          </cell>
        </row>
        <row r="237">
          <cell r="A237">
            <v>1010</v>
          </cell>
          <cell r="B237" t="str">
            <v>BELLUSCHI MICHELE</v>
          </cell>
          <cell r="C237">
            <v>92</v>
          </cell>
          <cell r="D237" t="str">
            <v>M</v>
          </cell>
          <cell r="E237" t="str">
            <v>CANTU' ATLETICA</v>
          </cell>
          <cell r="F237" t="str">
            <v>G</v>
          </cell>
        </row>
        <row r="238">
          <cell r="A238">
            <v>1022</v>
          </cell>
          <cell r="B238" t="str">
            <v>IMBRUNNONE</v>
          </cell>
          <cell r="C238">
            <v>92</v>
          </cell>
          <cell r="D238" t="str">
            <v>M</v>
          </cell>
          <cell r="F238" t="str">
            <v>G</v>
          </cell>
        </row>
        <row r="239">
          <cell r="A239">
            <v>2003</v>
          </cell>
          <cell r="B239" t="str">
            <v>MAGGIONI MATTEO</v>
          </cell>
          <cell r="C239">
            <v>76</v>
          </cell>
          <cell r="D239" t="str">
            <v>M</v>
          </cell>
          <cell r="E239" t="str">
            <v>CAI GIUSSANO</v>
          </cell>
          <cell r="F239" t="str">
            <v>M1</v>
          </cell>
        </row>
        <row r="240">
          <cell r="A240">
            <v>2004</v>
          </cell>
          <cell r="B240" t="str">
            <v>FIORDI PIERO</v>
          </cell>
          <cell r="C240">
            <v>51</v>
          </cell>
          <cell r="D240" t="str">
            <v>M</v>
          </cell>
          <cell r="E240" t="str">
            <v>AMICI DELLO SPORT DI BRIOSCO</v>
          </cell>
          <cell r="F240" t="str">
            <v>M5</v>
          </cell>
        </row>
        <row r="241">
          <cell r="A241">
            <v>2005</v>
          </cell>
          <cell r="B241" t="str">
            <v>PRINA FLAVIO</v>
          </cell>
          <cell r="C241">
            <v>70</v>
          </cell>
          <cell r="D241" t="str">
            <v>M</v>
          </cell>
          <cell r="E241" t="str">
            <v>ATLETICA TEAM LARIO</v>
          </cell>
          <cell r="F241" t="str">
            <v>M1</v>
          </cell>
        </row>
        <row r="242">
          <cell r="A242">
            <v>2006</v>
          </cell>
          <cell r="B242" t="str">
            <v>MOTTA CARLO</v>
          </cell>
          <cell r="C242">
            <v>63</v>
          </cell>
          <cell r="D242" t="str">
            <v>M</v>
          </cell>
          <cell r="E242" t="str">
            <v>LIBERO</v>
          </cell>
          <cell r="F242" t="str">
            <v>M3</v>
          </cell>
        </row>
        <row r="243">
          <cell r="A243">
            <v>2007</v>
          </cell>
          <cell r="B243" t="str">
            <v>SIMONETTA FRANCESCO</v>
          </cell>
          <cell r="C243">
            <v>69</v>
          </cell>
          <cell r="D243" t="str">
            <v>M</v>
          </cell>
          <cell r="E243" t="str">
            <v>ALS CREMELLA</v>
          </cell>
          <cell r="F243" t="str">
            <v>M2</v>
          </cell>
        </row>
        <row r="244">
          <cell r="A244">
            <v>2008</v>
          </cell>
          <cell r="B244" t="str">
            <v>CITTERIO ALBERTO</v>
          </cell>
          <cell r="C244">
            <v>66</v>
          </cell>
          <cell r="D244" t="str">
            <v>M</v>
          </cell>
          <cell r="E244" t="str">
            <v>LIBERO</v>
          </cell>
          <cell r="F244" t="str">
            <v>M2</v>
          </cell>
        </row>
        <row r="245">
          <cell r="A245">
            <v>2009</v>
          </cell>
          <cell r="B245" t="str">
            <v>FIORAVANTI STEFANO</v>
          </cell>
          <cell r="C245">
            <v>63</v>
          </cell>
          <cell r="D245" t="str">
            <v>M</v>
          </cell>
          <cell r="E245" t="str">
            <v>TRITTONI MARINI</v>
          </cell>
          <cell r="F245" t="str">
            <v>M3</v>
          </cell>
        </row>
        <row r="246">
          <cell r="A246">
            <v>2010</v>
          </cell>
          <cell r="B246" t="str">
            <v>CHITARRA GUISEPPE</v>
          </cell>
          <cell r="C246">
            <v>62</v>
          </cell>
          <cell r="D246" t="str">
            <v>M</v>
          </cell>
          <cell r="E246" t="str">
            <v>POLISPORTIVA SAN MARCO CANTU'</v>
          </cell>
          <cell r="F246" t="str">
            <v>M3</v>
          </cell>
        </row>
        <row r="247">
          <cell r="A247">
            <v>2011</v>
          </cell>
          <cell r="B247" t="str">
            <v>BAMONTE ANGELO</v>
          </cell>
          <cell r="C247">
            <v>54</v>
          </cell>
          <cell r="D247" t="str">
            <v>M</v>
          </cell>
          <cell r="E247" t="str">
            <v>TOMMY SPORT</v>
          </cell>
          <cell r="F247" t="str">
            <v>M5</v>
          </cell>
        </row>
        <row r="248">
          <cell r="A248">
            <v>2012</v>
          </cell>
          <cell r="B248" t="str">
            <v>MIGLIACCI GIANLUCA</v>
          </cell>
          <cell r="C248">
            <v>75</v>
          </cell>
          <cell r="D248" t="str">
            <v>M</v>
          </cell>
          <cell r="E248" t="str">
            <v>LIBERO</v>
          </cell>
          <cell r="F248" t="str">
            <v>M1</v>
          </cell>
        </row>
        <row r="249">
          <cell r="A249">
            <v>2013</v>
          </cell>
          <cell r="B249" t="str">
            <v>PANIZZA CLAUDIO</v>
          </cell>
          <cell r="C249">
            <v>73</v>
          </cell>
          <cell r="D249" t="str">
            <v>M</v>
          </cell>
          <cell r="E249" t="str">
            <v>G.S.CORNO MARCO</v>
          </cell>
          <cell r="F249" t="str">
            <v>M1</v>
          </cell>
        </row>
        <row r="250">
          <cell r="A250">
            <v>2014</v>
          </cell>
          <cell r="B250" t="str">
            <v>COSTANTINI NICOLA</v>
          </cell>
          <cell r="C250">
            <v>28</v>
          </cell>
          <cell r="D250" t="str">
            <v>M</v>
          </cell>
          <cell r="E250" t="str">
            <v>AVIS OGGIONO</v>
          </cell>
          <cell r="F250" t="str">
            <v>M8</v>
          </cell>
        </row>
        <row r="251">
          <cell r="A251">
            <v>2015</v>
          </cell>
          <cell r="B251" t="str">
            <v>RIVA DAVIDE</v>
          </cell>
          <cell r="C251">
            <v>69</v>
          </cell>
          <cell r="D251" t="str">
            <v>M</v>
          </cell>
          <cell r="E251" t="str">
            <v>AVIS OGGIONO</v>
          </cell>
          <cell r="F251" t="str">
            <v>M2</v>
          </cell>
        </row>
        <row r="252">
          <cell r="A252">
            <v>2016</v>
          </cell>
          <cell r="B252" t="str">
            <v>RIVA RAFFAELLO</v>
          </cell>
          <cell r="C252">
            <v>61</v>
          </cell>
          <cell r="D252" t="str">
            <v>M</v>
          </cell>
          <cell r="E252" t="str">
            <v>AVIS OGGIONO</v>
          </cell>
          <cell r="F252" t="str">
            <v>M3</v>
          </cell>
        </row>
        <row r="253">
          <cell r="A253">
            <v>2017</v>
          </cell>
          <cell r="B253" t="str">
            <v>MOLTENI MARCO</v>
          </cell>
          <cell r="C253">
            <v>64</v>
          </cell>
          <cell r="D253" t="str">
            <v>M</v>
          </cell>
          <cell r="E253" t="str">
            <v>AVIS OGGIONO</v>
          </cell>
          <cell r="F253" t="str">
            <v>M3</v>
          </cell>
        </row>
        <row r="254">
          <cell r="A254">
            <v>2018</v>
          </cell>
          <cell r="B254" t="str">
            <v>GATTI SILVIO</v>
          </cell>
          <cell r="C254">
            <v>70</v>
          </cell>
          <cell r="D254" t="str">
            <v>M</v>
          </cell>
          <cell r="E254" t="str">
            <v>FALCHI</v>
          </cell>
          <cell r="F254" t="str">
            <v>M1</v>
          </cell>
        </row>
        <row r="255">
          <cell r="A255">
            <v>2019</v>
          </cell>
          <cell r="B255" t="str">
            <v>MANARA GIGI</v>
          </cell>
          <cell r="C255">
            <v>55</v>
          </cell>
          <cell r="D255" t="str">
            <v>M</v>
          </cell>
          <cell r="E255" t="str">
            <v>POLISPORTIVA SAN MARCO CANTU'</v>
          </cell>
          <cell r="F255" t="str">
            <v>M4</v>
          </cell>
        </row>
        <row r="256">
          <cell r="A256">
            <v>2020</v>
          </cell>
          <cell r="B256" t="str">
            <v>BELLUSCHI ELIO</v>
          </cell>
          <cell r="C256">
            <v>61</v>
          </cell>
          <cell r="D256" t="str">
            <v>M</v>
          </cell>
          <cell r="E256" t="str">
            <v>ATLETICA ARCISATE CRESTANI</v>
          </cell>
          <cell r="F256" t="str">
            <v>M3</v>
          </cell>
        </row>
        <row r="257">
          <cell r="A257">
            <v>2021</v>
          </cell>
          <cell r="B257" t="str">
            <v>VERGA EUGENIO</v>
          </cell>
          <cell r="C257">
            <v>61</v>
          </cell>
          <cell r="D257" t="str">
            <v>M</v>
          </cell>
          <cell r="E257" t="str">
            <v>P.B.M.BOVISIO MASCIAGO</v>
          </cell>
          <cell r="F257" t="str">
            <v>M3</v>
          </cell>
        </row>
        <row r="258">
          <cell r="A258">
            <v>2022</v>
          </cell>
          <cell r="B258" t="str">
            <v>MASCHERONI UGO</v>
          </cell>
          <cell r="C258">
            <v>78</v>
          </cell>
          <cell r="D258" t="str">
            <v>M</v>
          </cell>
          <cell r="E258" t="str">
            <v>CAI GIUSSANO</v>
          </cell>
          <cell r="F258" t="str">
            <v>M1</v>
          </cell>
        </row>
        <row r="259">
          <cell r="A259">
            <v>2023</v>
          </cell>
          <cell r="B259" t="str">
            <v>MAGGIONI MATTEO</v>
          </cell>
          <cell r="C259">
            <v>76</v>
          </cell>
          <cell r="D259" t="str">
            <v>M</v>
          </cell>
          <cell r="E259" t="str">
            <v>CAI GIUSSANO</v>
          </cell>
          <cell r="F259" t="str">
            <v>M1</v>
          </cell>
        </row>
        <row r="260">
          <cell r="A260">
            <v>2024</v>
          </cell>
          <cell r="B260" t="str">
            <v>FIORDI PIERO</v>
          </cell>
          <cell r="C260">
            <v>51</v>
          </cell>
          <cell r="D260" t="str">
            <v>M</v>
          </cell>
          <cell r="E260" t="str">
            <v>AMICI DELLO SPORT DI BRIOSCO</v>
          </cell>
          <cell r="F260" t="str">
            <v>M5</v>
          </cell>
        </row>
        <row r="261">
          <cell r="A261">
            <v>2025</v>
          </cell>
          <cell r="B261" t="str">
            <v>PRINA FLAVIO</v>
          </cell>
          <cell r="C261">
            <v>70</v>
          </cell>
          <cell r="D261" t="str">
            <v>M</v>
          </cell>
          <cell r="E261" t="str">
            <v>ATLETICA TEAM LARIO</v>
          </cell>
          <cell r="F261" t="str">
            <v>M1</v>
          </cell>
        </row>
        <row r="262">
          <cell r="A262">
            <v>2026</v>
          </cell>
          <cell r="B262" t="str">
            <v>MOTTA CARLO</v>
          </cell>
          <cell r="C262">
            <v>63</v>
          </cell>
          <cell r="D262" t="str">
            <v>M</v>
          </cell>
          <cell r="E262" t="str">
            <v>LIBERO</v>
          </cell>
          <cell r="F262" t="str">
            <v>M3</v>
          </cell>
        </row>
        <row r="263">
          <cell r="A263">
            <v>2027</v>
          </cell>
          <cell r="B263" t="str">
            <v>SIMONETTA FRANCESCO</v>
          </cell>
          <cell r="C263">
            <v>69</v>
          </cell>
          <cell r="D263" t="str">
            <v>M</v>
          </cell>
          <cell r="E263" t="str">
            <v>ALS CREMELLA</v>
          </cell>
          <cell r="F263" t="str">
            <v>M2</v>
          </cell>
        </row>
        <row r="264">
          <cell r="A264">
            <v>2028</v>
          </cell>
          <cell r="B264" t="str">
            <v>CITTERIO ALBERTO</v>
          </cell>
          <cell r="C264">
            <v>66</v>
          </cell>
          <cell r="D264" t="str">
            <v>M</v>
          </cell>
          <cell r="E264" t="str">
            <v>LIBERO</v>
          </cell>
          <cell r="F264" t="str">
            <v>M2</v>
          </cell>
        </row>
        <row r="265">
          <cell r="A265">
            <v>2029</v>
          </cell>
          <cell r="B265" t="str">
            <v>FIORAVANTI STEFANO</v>
          </cell>
          <cell r="C265">
            <v>63</v>
          </cell>
          <cell r="D265" t="str">
            <v>M</v>
          </cell>
          <cell r="E265" t="str">
            <v>TRITTONI MARINI</v>
          </cell>
          <cell r="F265" t="str">
            <v>M3</v>
          </cell>
        </row>
        <row r="266">
          <cell r="A266">
            <v>2030</v>
          </cell>
          <cell r="B266" t="str">
            <v>CHITARRA GUISEPPE</v>
          </cell>
          <cell r="C266">
            <v>62</v>
          </cell>
          <cell r="D266" t="str">
            <v>M</v>
          </cell>
          <cell r="E266" t="str">
            <v>POLISPORTIVA SAN MARCO CANTU'</v>
          </cell>
          <cell r="F266" t="str">
            <v>M3</v>
          </cell>
        </row>
        <row r="267">
          <cell r="A267">
            <v>2031</v>
          </cell>
          <cell r="B267" t="str">
            <v>BAMONTE ANGELO</v>
          </cell>
          <cell r="C267">
            <v>54</v>
          </cell>
          <cell r="D267" t="str">
            <v>M</v>
          </cell>
          <cell r="E267" t="str">
            <v>TOMMY SPORT</v>
          </cell>
          <cell r="F267" t="str">
            <v>M5</v>
          </cell>
        </row>
        <row r="268">
          <cell r="A268">
            <v>2032</v>
          </cell>
          <cell r="B268" t="str">
            <v>MIGLIACCI GIANLUCA</v>
          </cell>
          <cell r="C268">
            <v>75</v>
          </cell>
          <cell r="D268" t="str">
            <v>M</v>
          </cell>
          <cell r="E268" t="str">
            <v>LIBERO</v>
          </cell>
          <cell r="F268" t="str">
            <v>M1</v>
          </cell>
        </row>
        <row r="269">
          <cell r="A269">
            <v>2033</v>
          </cell>
          <cell r="B269" t="str">
            <v>PANIZZA CLAUDIO</v>
          </cell>
          <cell r="C269">
            <v>73</v>
          </cell>
          <cell r="D269" t="str">
            <v>M</v>
          </cell>
          <cell r="E269" t="str">
            <v>G.S.CORNO MARCO</v>
          </cell>
          <cell r="F269" t="str">
            <v>M1</v>
          </cell>
        </row>
        <row r="270">
          <cell r="A270">
            <v>2034</v>
          </cell>
          <cell r="B270" t="str">
            <v>COSTANTINI NICOLA</v>
          </cell>
          <cell r="C270">
            <v>28</v>
          </cell>
          <cell r="D270" t="str">
            <v>M</v>
          </cell>
          <cell r="E270" t="str">
            <v>AVIS OGGIONO</v>
          </cell>
          <cell r="F270" t="str">
            <v>M8</v>
          </cell>
        </row>
        <row r="271">
          <cell r="A271">
            <v>2035</v>
          </cell>
          <cell r="B271" t="str">
            <v>RIVA DAVIDE</v>
          </cell>
          <cell r="C271">
            <v>69</v>
          </cell>
          <cell r="D271" t="str">
            <v>M</v>
          </cell>
          <cell r="E271" t="str">
            <v>AVIS OGGIONO</v>
          </cell>
          <cell r="F271" t="str">
            <v>M2</v>
          </cell>
        </row>
        <row r="272">
          <cell r="A272">
            <v>2036</v>
          </cell>
          <cell r="B272" t="str">
            <v>BELLUSCHI ELIO</v>
          </cell>
          <cell r="C272">
            <v>61</v>
          </cell>
          <cell r="D272" t="str">
            <v>M</v>
          </cell>
          <cell r="E272" t="str">
            <v>ATLETICA ARCISATE CRESTANI</v>
          </cell>
          <cell r="F272" t="str">
            <v>M3</v>
          </cell>
        </row>
        <row r="273">
          <cell r="A273">
            <v>2037</v>
          </cell>
          <cell r="B273" t="str">
            <v>VERGA EUGENIO</v>
          </cell>
          <cell r="C273">
            <v>61</v>
          </cell>
          <cell r="D273" t="str">
            <v>M</v>
          </cell>
          <cell r="E273" t="str">
            <v>P.B.M.BOVISIO MASCIAGO</v>
          </cell>
          <cell r="F273" t="str">
            <v>M3</v>
          </cell>
        </row>
        <row r="274">
          <cell r="A274">
            <v>2038</v>
          </cell>
          <cell r="B274" t="str">
            <v>MASCHERONI UGO</v>
          </cell>
          <cell r="C274">
            <v>78</v>
          </cell>
          <cell r="D274" t="str">
            <v>M</v>
          </cell>
          <cell r="E274" t="str">
            <v>CAI GIUSSANO</v>
          </cell>
          <cell r="F274" t="str">
            <v>M1</v>
          </cell>
        </row>
        <row r="275">
          <cell r="A275">
            <v>2039</v>
          </cell>
          <cell r="B275" t="str">
            <v>MAGGIONI MATTEO</v>
          </cell>
          <cell r="C275">
            <v>76</v>
          </cell>
          <cell r="D275" t="str">
            <v>M</v>
          </cell>
          <cell r="E275" t="str">
            <v>CAI GIUSSANO</v>
          </cell>
          <cell r="F275" t="str">
            <v>M1</v>
          </cell>
        </row>
        <row r="276">
          <cell r="A276">
            <v>2040</v>
          </cell>
          <cell r="B276" t="str">
            <v>FIORDI PIERO</v>
          </cell>
          <cell r="C276">
            <v>51</v>
          </cell>
          <cell r="D276" t="str">
            <v>M</v>
          </cell>
          <cell r="E276" t="str">
            <v>AMICI DELLO SPORT DI BRIOSCO</v>
          </cell>
          <cell r="F276" t="str">
            <v>M5</v>
          </cell>
        </row>
        <row r="277">
          <cell r="A277">
            <v>2041</v>
          </cell>
          <cell r="B277" t="str">
            <v>PRINA FLAVIO</v>
          </cell>
          <cell r="C277">
            <v>70</v>
          </cell>
          <cell r="D277" t="str">
            <v>M</v>
          </cell>
          <cell r="E277" t="str">
            <v>ATLETICA TEAM LARIO</v>
          </cell>
          <cell r="F277" t="str">
            <v>M1</v>
          </cell>
        </row>
        <row r="278">
          <cell r="A278">
            <v>2042</v>
          </cell>
          <cell r="B278" t="str">
            <v>MOTTA CARLO</v>
          </cell>
          <cell r="C278">
            <v>63</v>
          </cell>
          <cell r="D278" t="str">
            <v>M</v>
          </cell>
          <cell r="E278" t="str">
            <v>LIBERO</v>
          </cell>
          <cell r="F278" t="str">
            <v>M3</v>
          </cell>
        </row>
        <row r="279">
          <cell r="A279">
            <v>2043</v>
          </cell>
          <cell r="B279" t="str">
            <v>SIMONETTA FRANCESCO</v>
          </cell>
          <cell r="C279">
            <v>69</v>
          </cell>
          <cell r="D279" t="str">
            <v>M</v>
          </cell>
          <cell r="E279" t="str">
            <v>ALS CREMELLA</v>
          </cell>
          <cell r="F279" t="str">
            <v>M2</v>
          </cell>
        </row>
        <row r="280">
          <cell r="A280">
            <v>2044</v>
          </cell>
          <cell r="B280" t="str">
            <v>CITTERIO ALBERTO</v>
          </cell>
          <cell r="C280">
            <v>66</v>
          </cell>
          <cell r="D280" t="str">
            <v>M</v>
          </cell>
          <cell r="E280" t="str">
            <v>LIBERO</v>
          </cell>
          <cell r="F280" t="str">
            <v>M2</v>
          </cell>
        </row>
        <row r="281">
          <cell r="A281">
            <v>2045</v>
          </cell>
          <cell r="B281" t="str">
            <v>FIORAVANTI STEFANO</v>
          </cell>
          <cell r="C281">
            <v>63</v>
          </cell>
          <cell r="D281" t="str">
            <v>M</v>
          </cell>
          <cell r="E281" t="str">
            <v>TRITTONI MARINI</v>
          </cell>
          <cell r="F281" t="str">
            <v>M3</v>
          </cell>
        </row>
        <row r="282">
          <cell r="A282">
            <v>2046</v>
          </cell>
          <cell r="B282" t="str">
            <v>CHITARRA GUISEPPE</v>
          </cell>
          <cell r="C282">
            <v>62</v>
          </cell>
          <cell r="D282" t="str">
            <v>M</v>
          </cell>
          <cell r="E282" t="str">
            <v>POLISPORTIVA SAN MARCO CANTU'</v>
          </cell>
          <cell r="F282" t="str">
            <v>M3</v>
          </cell>
        </row>
        <row r="283">
          <cell r="A283">
            <v>2047</v>
          </cell>
          <cell r="B283" t="str">
            <v>BAMONTE ANGELO</v>
          </cell>
          <cell r="C283">
            <v>54</v>
          </cell>
          <cell r="D283" t="str">
            <v>M</v>
          </cell>
          <cell r="E283" t="str">
            <v>TOMMY SPORT</v>
          </cell>
          <cell r="F283" t="str">
            <v>M5</v>
          </cell>
        </row>
        <row r="284">
          <cell r="A284">
            <v>2048</v>
          </cell>
          <cell r="B284" t="str">
            <v>MIGLIACCI GIANLUCA</v>
          </cell>
          <cell r="C284">
            <v>75</v>
          </cell>
          <cell r="D284" t="str">
            <v>M</v>
          </cell>
          <cell r="E284" t="str">
            <v>LIBERO</v>
          </cell>
          <cell r="F284" t="str">
            <v>M1</v>
          </cell>
        </row>
        <row r="285">
          <cell r="A285">
            <v>2049</v>
          </cell>
          <cell r="B285" t="str">
            <v>PANIZZA CLAUDIO</v>
          </cell>
          <cell r="C285">
            <v>73</v>
          </cell>
          <cell r="D285" t="str">
            <v>M</v>
          </cell>
          <cell r="E285" t="str">
            <v>G.S.CORNO MARCO</v>
          </cell>
          <cell r="F285" t="str">
            <v>M1</v>
          </cell>
        </row>
        <row r="286">
          <cell r="A286">
            <v>2050</v>
          </cell>
          <cell r="B286" t="str">
            <v>COSTANTINI NICOLA</v>
          </cell>
          <cell r="C286">
            <v>28</v>
          </cell>
          <cell r="D286" t="str">
            <v>M</v>
          </cell>
          <cell r="E286" t="str">
            <v>AVIS OGGIONO</v>
          </cell>
          <cell r="F286" t="str">
            <v>M8</v>
          </cell>
        </row>
        <row r="287">
          <cell r="A287">
            <v>2051</v>
          </cell>
          <cell r="B287" t="str">
            <v>RIVA DAVIDE</v>
          </cell>
          <cell r="C287">
            <v>69</v>
          </cell>
          <cell r="D287" t="str">
            <v>M</v>
          </cell>
          <cell r="E287" t="str">
            <v>AVIS OGGIONO</v>
          </cell>
          <cell r="F287" t="str">
            <v>M2</v>
          </cell>
        </row>
        <row r="288">
          <cell r="A288">
            <v>2052</v>
          </cell>
          <cell r="B288" t="str">
            <v>RIVA RAFFAELLO</v>
          </cell>
          <cell r="C288">
            <v>61</v>
          </cell>
          <cell r="D288" t="str">
            <v>M</v>
          </cell>
          <cell r="E288" t="str">
            <v>AVIS OGGIONO</v>
          </cell>
          <cell r="F288" t="str">
            <v>M3</v>
          </cell>
        </row>
        <row r="289">
          <cell r="A289">
            <v>2053</v>
          </cell>
          <cell r="B289" t="str">
            <v>MOLTENI MARCO</v>
          </cell>
          <cell r="C289">
            <v>64</v>
          </cell>
          <cell r="D289" t="str">
            <v>M</v>
          </cell>
          <cell r="E289" t="str">
            <v>AVIS OGGIONO</v>
          </cell>
          <cell r="F289" t="str">
            <v>M3</v>
          </cell>
        </row>
        <row r="290">
          <cell r="A290">
            <v>2054</v>
          </cell>
          <cell r="B290" t="str">
            <v>GATTI SILVIO</v>
          </cell>
          <cell r="C290">
            <v>70</v>
          </cell>
          <cell r="D290" t="str">
            <v>M</v>
          </cell>
          <cell r="E290" t="str">
            <v>FALCHI</v>
          </cell>
          <cell r="F290" t="str">
            <v>M1</v>
          </cell>
        </row>
        <row r="291">
          <cell r="A291">
            <v>2055</v>
          </cell>
          <cell r="B291" t="str">
            <v>MANARA GIGI</v>
          </cell>
          <cell r="C291">
            <v>55</v>
          </cell>
          <cell r="D291" t="str">
            <v>M</v>
          </cell>
          <cell r="E291" t="str">
            <v>POLISPORTIVA SAN MARCO CANTU'</v>
          </cell>
          <cell r="F291" t="str">
            <v>M4</v>
          </cell>
        </row>
        <row r="292">
          <cell r="A292">
            <v>2056</v>
          </cell>
          <cell r="B292" t="str">
            <v>BELLUSCHI ELIO</v>
          </cell>
          <cell r="C292">
            <v>61</v>
          </cell>
          <cell r="D292" t="str">
            <v>M</v>
          </cell>
          <cell r="E292" t="str">
            <v>ATLETICA ARCISATE CRESTANI</v>
          </cell>
          <cell r="F292" t="str">
            <v>M3</v>
          </cell>
        </row>
        <row r="293">
          <cell r="A293">
            <v>2057</v>
          </cell>
          <cell r="B293" t="str">
            <v>VERGA EUGENIO</v>
          </cell>
          <cell r="C293">
            <v>61</v>
          </cell>
          <cell r="D293" t="str">
            <v>M</v>
          </cell>
          <cell r="E293" t="str">
            <v>P.B.M.BOVISIO MASCIAGO</v>
          </cell>
          <cell r="F293" t="str">
            <v>M3</v>
          </cell>
        </row>
        <row r="294">
          <cell r="A294">
            <v>2058</v>
          </cell>
          <cell r="B294" t="str">
            <v>MASCHERONI UGO</v>
          </cell>
          <cell r="C294">
            <v>78</v>
          </cell>
          <cell r="D294" t="str">
            <v>M</v>
          </cell>
          <cell r="E294" t="str">
            <v>CAI GIUSSANO</v>
          </cell>
          <cell r="F294" t="str">
            <v>M1</v>
          </cell>
        </row>
        <row r="295">
          <cell r="A295">
            <v>2059</v>
          </cell>
          <cell r="B295" t="str">
            <v>MAGGIONI MATTEO</v>
          </cell>
          <cell r="C295">
            <v>76</v>
          </cell>
          <cell r="D295" t="str">
            <v>M</v>
          </cell>
          <cell r="E295" t="str">
            <v>CAI GIUSSANO</v>
          </cell>
          <cell r="F295" t="str">
            <v>M1</v>
          </cell>
        </row>
        <row r="296">
          <cell r="A296">
            <v>2060</v>
          </cell>
          <cell r="B296" t="str">
            <v>FIORDI PIERO</v>
          </cell>
          <cell r="C296">
            <v>51</v>
          </cell>
          <cell r="D296" t="str">
            <v>M</v>
          </cell>
          <cell r="E296" t="str">
            <v>AMICI DELLO SPORT DI BRIOSCO</v>
          </cell>
          <cell r="F296" t="str">
            <v>M5</v>
          </cell>
        </row>
        <row r="297">
          <cell r="A297">
            <v>2061</v>
          </cell>
          <cell r="B297" t="str">
            <v>PRINA FLAVIO</v>
          </cell>
          <cell r="C297">
            <v>70</v>
          </cell>
          <cell r="D297" t="str">
            <v>M</v>
          </cell>
          <cell r="E297" t="str">
            <v>ATLETICA TEAM LARIO</v>
          </cell>
          <cell r="F297" t="str">
            <v>M1</v>
          </cell>
        </row>
        <row r="298">
          <cell r="A298">
            <v>2062</v>
          </cell>
          <cell r="B298" t="str">
            <v>MOTTA CARLO</v>
          </cell>
          <cell r="C298">
            <v>63</v>
          </cell>
          <cell r="D298" t="str">
            <v>M</v>
          </cell>
          <cell r="E298" t="str">
            <v>LIBERO</v>
          </cell>
          <cell r="F298" t="str">
            <v>M3</v>
          </cell>
        </row>
        <row r="299">
          <cell r="A299">
            <v>2063</v>
          </cell>
          <cell r="B299" t="str">
            <v>SIMONETTA FRANCESCO</v>
          </cell>
          <cell r="C299">
            <v>69</v>
          </cell>
          <cell r="D299" t="str">
            <v>M</v>
          </cell>
          <cell r="E299" t="str">
            <v>ALS CREMELLA</v>
          </cell>
          <cell r="F299" t="str">
            <v>M2</v>
          </cell>
        </row>
        <row r="300">
          <cell r="A300">
            <v>2064</v>
          </cell>
          <cell r="B300" t="str">
            <v>CITTERIO ALBERTO</v>
          </cell>
          <cell r="C300">
            <v>66</v>
          </cell>
          <cell r="D300" t="str">
            <v>M</v>
          </cell>
          <cell r="E300" t="str">
            <v>LIBERO</v>
          </cell>
          <cell r="F300" t="str">
            <v>M2</v>
          </cell>
        </row>
        <row r="301">
          <cell r="A301">
            <v>2065</v>
          </cell>
          <cell r="B301" t="str">
            <v>FIORAVANTI STEFANO</v>
          </cell>
          <cell r="C301">
            <v>63</v>
          </cell>
          <cell r="D301" t="str">
            <v>M</v>
          </cell>
          <cell r="E301" t="str">
            <v>TRITTONI MARINI</v>
          </cell>
          <cell r="F301" t="str">
            <v>M3</v>
          </cell>
        </row>
        <row r="302">
          <cell r="A302">
            <v>2066</v>
          </cell>
          <cell r="B302" t="str">
            <v>CHITARRA GUISEPPE</v>
          </cell>
          <cell r="C302">
            <v>62</v>
          </cell>
          <cell r="D302" t="str">
            <v>M</v>
          </cell>
          <cell r="E302" t="str">
            <v>POLISPORTIVA SAN MARCO CANTU'</v>
          </cell>
          <cell r="F302" t="str">
            <v>M3</v>
          </cell>
        </row>
        <row r="303">
          <cell r="A303">
            <v>2067</v>
          </cell>
          <cell r="B303" t="str">
            <v>BAMONTE ANGELO</v>
          </cell>
          <cell r="C303">
            <v>54</v>
          </cell>
          <cell r="D303" t="str">
            <v>M</v>
          </cell>
          <cell r="E303" t="str">
            <v>TOMMY SPORT</v>
          </cell>
          <cell r="F303" t="str">
            <v>M5</v>
          </cell>
        </row>
        <row r="304">
          <cell r="A304">
            <v>2068</v>
          </cell>
          <cell r="B304" t="str">
            <v>MIGLIACCI GIANLUCA</v>
          </cell>
          <cell r="C304">
            <v>75</v>
          </cell>
          <cell r="D304" t="str">
            <v>M</v>
          </cell>
          <cell r="E304" t="str">
            <v>LIBERO</v>
          </cell>
          <cell r="F304" t="str">
            <v>M1</v>
          </cell>
        </row>
        <row r="305">
          <cell r="A305">
            <v>2069</v>
          </cell>
          <cell r="B305" t="str">
            <v>PANIZZA CLAUDIO</v>
          </cell>
          <cell r="C305">
            <v>73</v>
          </cell>
          <cell r="D305" t="str">
            <v>M</v>
          </cell>
          <cell r="E305" t="str">
            <v>G.S.CORNO MARCO</v>
          </cell>
          <cell r="F305" t="str">
            <v>M1</v>
          </cell>
        </row>
        <row r="306">
          <cell r="A306">
            <v>2070</v>
          </cell>
          <cell r="B306" t="str">
            <v>COSTANTINI NICOLA</v>
          </cell>
          <cell r="C306">
            <v>28</v>
          </cell>
          <cell r="D306" t="str">
            <v>M</v>
          </cell>
          <cell r="E306" t="str">
            <v>AVIS OGGIONO</v>
          </cell>
          <cell r="F306" t="str">
            <v>M8</v>
          </cell>
        </row>
        <row r="307">
          <cell r="A307">
            <v>2071</v>
          </cell>
          <cell r="B307" t="str">
            <v>RIVA DAVIDE</v>
          </cell>
          <cell r="C307">
            <v>69</v>
          </cell>
          <cell r="D307" t="str">
            <v>M</v>
          </cell>
          <cell r="E307" t="str">
            <v>AVIS OGGIONO</v>
          </cell>
          <cell r="F307" t="str">
            <v>M2</v>
          </cell>
        </row>
        <row r="308">
          <cell r="A308">
            <v>2072</v>
          </cell>
          <cell r="F308" t="str">
            <v>M8</v>
          </cell>
        </row>
        <row r="309">
          <cell r="A309">
            <v>2073</v>
          </cell>
          <cell r="F309" t="str">
            <v>M8</v>
          </cell>
        </row>
        <row r="310">
          <cell r="A310">
            <v>2074</v>
          </cell>
          <cell r="F310" t="str">
            <v>M8</v>
          </cell>
        </row>
        <row r="311">
          <cell r="A311">
            <v>2075</v>
          </cell>
          <cell r="F311" t="str">
            <v>M8</v>
          </cell>
        </row>
        <row r="312">
          <cell r="A312">
            <v>2076</v>
          </cell>
          <cell r="F312" t="str">
            <v>M8</v>
          </cell>
        </row>
        <row r="313">
          <cell r="A313">
            <v>2077</v>
          </cell>
          <cell r="F313" t="str">
            <v>M8</v>
          </cell>
        </row>
        <row r="314">
          <cell r="A314">
            <v>2078</v>
          </cell>
          <cell r="F314" t="str">
            <v>M8</v>
          </cell>
        </row>
        <row r="315">
          <cell r="A315">
            <v>2079</v>
          </cell>
          <cell r="F315" t="str">
            <v>M8</v>
          </cell>
        </row>
        <row r="316">
          <cell r="A316">
            <v>2080</v>
          </cell>
          <cell r="F316" t="str">
            <v>M8</v>
          </cell>
        </row>
        <row r="317">
          <cell r="A317">
            <v>2081</v>
          </cell>
          <cell r="F317" t="str">
            <v>M8</v>
          </cell>
        </row>
        <row r="318">
          <cell r="A318">
            <v>2082</v>
          </cell>
          <cell r="F318" t="str">
            <v>M8</v>
          </cell>
        </row>
        <row r="319">
          <cell r="A319">
            <v>2083</v>
          </cell>
          <cell r="F319" t="str">
            <v>M8</v>
          </cell>
        </row>
        <row r="320">
          <cell r="A320">
            <v>2084</v>
          </cell>
          <cell r="F320" t="str">
            <v>M8</v>
          </cell>
        </row>
        <row r="321">
          <cell r="A321">
            <v>2085</v>
          </cell>
          <cell r="F321" t="str">
            <v>M8</v>
          </cell>
        </row>
        <row r="322">
          <cell r="A322">
            <v>2086</v>
          </cell>
          <cell r="F322" t="str">
            <v>M8</v>
          </cell>
        </row>
        <row r="323">
          <cell r="A323">
            <v>2087</v>
          </cell>
          <cell r="F323" t="str">
            <v>M8</v>
          </cell>
        </row>
        <row r="324">
          <cell r="A324">
            <v>2088</v>
          </cell>
          <cell r="F324" t="str">
            <v>M8</v>
          </cell>
        </row>
        <row r="325">
          <cell r="A325">
            <v>2089</v>
          </cell>
          <cell r="F325" t="str">
            <v>M8</v>
          </cell>
        </row>
        <row r="326">
          <cell r="A326">
            <v>2090</v>
          </cell>
          <cell r="F326" t="str">
            <v>M8</v>
          </cell>
        </row>
        <row r="327">
          <cell r="A327">
            <v>2091</v>
          </cell>
          <cell r="F327" t="str">
            <v>M8</v>
          </cell>
        </row>
        <row r="328">
          <cell r="A328">
            <v>2092</v>
          </cell>
          <cell r="F328" t="str">
            <v>M8</v>
          </cell>
        </row>
        <row r="329">
          <cell r="A329">
            <v>2093</v>
          </cell>
          <cell r="F329" t="str">
            <v>M8</v>
          </cell>
        </row>
        <row r="330">
          <cell r="A330">
            <v>2094</v>
          </cell>
          <cell r="B330" t="str">
            <v>DI MARO MAURIZIO</v>
          </cell>
          <cell r="C330">
            <v>78</v>
          </cell>
          <cell r="D330" t="str">
            <v>M</v>
          </cell>
          <cell r="E330" t="str">
            <v>ATLETICA 42,195</v>
          </cell>
          <cell r="F330" t="str">
            <v>M1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8"/>
  <sheetViews>
    <sheetView tabSelected="1" workbookViewId="0" topLeftCell="A1">
      <selection activeCell="H8" sqref="H8"/>
    </sheetView>
  </sheetViews>
  <sheetFormatPr defaultColWidth="9.140625" defaultRowHeight="12.75"/>
  <cols>
    <col min="1" max="1" width="4.8515625" style="28" customWidth="1"/>
    <col min="2" max="2" width="5.421875" style="28" customWidth="1"/>
    <col min="3" max="3" width="30.57421875" style="0" customWidth="1"/>
    <col min="4" max="4" width="4.00390625" style="28" customWidth="1"/>
    <col min="5" max="5" width="3.28125" style="28" bestFit="1" customWidth="1"/>
    <col min="6" max="6" width="39.8515625" style="33" customWidth="1"/>
    <col min="7" max="7" width="5.140625" style="28" customWidth="1"/>
    <col min="8" max="8" width="9.140625" style="28" customWidth="1"/>
    <col min="9" max="9" width="25.140625" style="0" customWidth="1"/>
  </cols>
  <sheetData>
    <row r="1" spans="1:8" ht="30">
      <c r="A1" s="44" t="s">
        <v>0</v>
      </c>
      <c r="B1" s="45"/>
      <c r="C1" s="45"/>
      <c r="D1" s="45"/>
      <c r="E1" s="45"/>
      <c r="F1" s="45"/>
      <c r="G1" s="45"/>
      <c r="H1" s="46"/>
    </row>
    <row r="2" spans="1:8" ht="18" customHeight="1">
      <c r="A2" s="1"/>
      <c r="B2" s="2"/>
      <c r="C2" s="2"/>
      <c r="D2" s="2"/>
      <c r="E2" s="2"/>
      <c r="F2" s="3"/>
      <c r="G2" s="2"/>
      <c r="H2" s="4"/>
    </row>
    <row r="3" spans="1:8" ht="18">
      <c r="A3" s="38" t="s">
        <v>1</v>
      </c>
      <c r="B3" s="39"/>
      <c r="C3" s="39"/>
      <c r="D3" s="39"/>
      <c r="E3" s="39"/>
      <c r="F3" s="39"/>
      <c r="G3" s="39"/>
      <c r="H3" s="40"/>
    </row>
    <row r="4" spans="1:8" ht="15">
      <c r="A4" s="5"/>
      <c r="B4" s="6"/>
      <c r="C4" s="6"/>
      <c r="D4" s="6"/>
      <c r="E4" s="6"/>
      <c r="F4" s="7"/>
      <c r="G4" s="6"/>
      <c r="H4" s="8"/>
    </row>
    <row r="5" spans="1:8" ht="18">
      <c r="A5" s="38" t="s">
        <v>2</v>
      </c>
      <c r="B5" s="39"/>
      <c r="C5" s="39"/>
      <c r="D5" s="39"/>
      <c r="E5" s="39"/>
      <c r="F5" s="39"/>
      <c r="G5" s="39"/>
      <c r="H5" s="40"/>
    </row>
    <row r="6" spans="1:8" ht="15">
      <c r="A6" s="5"/>
      <c r="B6" s="6"/>
      <c r="C6" s="6"/>
      <c r="D6" s="6"/>
      <c r="E6" s="6"/>
      <c r="F6" s="7"/>
      <c r="G6" s="6"/>
      <c r="H6" s="9" t="s">
        <v>3</v>
      </c>
    </row>
    <row r="7" spans="1:8" ht="18">
      <c r="A7" s="10"/>
      <c r="B7" s="11"/>
      <c r="C7" s="11"/>
      <c r="D7" s="11"/>
      <c r="E7" s="11"/>
      <c r="F7" s="11"/>
      <c r="G7" s="11"/>
      <c r="H7" s="12">
        <v>203</v>
      </c>
    </row>
    <row r="8" spans="1:9" ht="78.75" customHeight="1">
      <c r="A8" s="13" t="s">
        <v>4</v>
      </c>
      <c r="B8" s="14" t="s">
        <v>5</v>
      </c>
      <c r="C8" s="15" t="s">
        <v>6</v>
      </c>
      <c r="D8" s="16" t="s">
        <v>7</v>
      </c>
      <c r="E8" s="16" t="s">
        <v>8</v>
      </c>
      <c r="F8" s="15" t="s">
        <v>9</v>
      </c>
      <c r="G8" s="17" t="s">
        <v>10</v>
      </c>
      <c r="H8" s="18" t="s">
        <v>11</v>
      </c>
      <c r="I8" s="19"/>
    </row>
    <row r="9" spans="1:9" ht="12.75">
      <c r="A9" s="20">
        <v>1</v>
      </c>
      <c r="B9" s="20">
        <v>800</v>
      </c>
      <c r="C9" s="21" t="s">
        <v>12</v>
      </c>
      <c r="D9" s="22">
        <v>74</v>
      </c>
      <c r="E9" s="22" t="s">
        <v>13</v>
      </c>
      <c r="F9" s="21" t="s">
        <v>14</v>
      </c>
      <c r="G9" s="22" t="s">
        <v>15</v>
      </c>
      <c r="H9" s="22">
        <v>200</v>
      </c>
      <c r="I9" s="23"/>
    </row>
    <row r="10" spans="1:9" ht="12.75">
      <c r="A10" s="20">
        <v>2</v>
      </c>
      <c r="B10" s="20">
        <v>825</v>
      </c>
      <c r="C10" s="21" t="s">
        <v>16</v>
      </c>
      <c r="D10" s="22">
        <v>73</v>
      </c>
      <c r="E10" s="22" t="s">
        <v>13</v>
      </c>
      <c r="F10" s="21" t="s">
        <v>17</v>
      </c>
      <c r="G10" s="22" t="s">
        <v>15</v>
      </c>
      <c r="H10" s="22">
        <v>199</v>
      </c>
      <c r="I10" s="23"/>
    </row>
    <row r="11" spans="1:9" ht="12.75">
      <c r="A11" s="20">
        <v>3</v>
      </c>
      <c r="B11" s="20">
        <v>811</v>
      </c>
      <c r="C11" s="21" t="s">
        <v>18</v>
      </c>
      <c r="D11" s="22">
        <v>78</v>
      </c>
      <c r="E11" s="22" t="s">
        <v>13</v>
      </c>
      <c r="F11" s="21" t="s">
        <v>19</v>
      </c>
      <c r="G11" s="22" t="s">
        <v>15</v>
      </c>
      <c r="H11" s="22">
        <v>198</v>
      </c>
      <c r="I11" s="23"/>
    </row>
    <row r="12" spans="1:9" ht="12.75">
      <c r="A12" s="20">
        <v>4</v>
      </c>
      <c r="B12" s="20">
        <v>211</v>
      </c>
      <c r="C12" s="21" t="s">
        <v>20</v>
      </c>
      <c r="D12" s="22">
        <v>64</v>
      </c>
      <c r="E12" s="22" t="s">
        <v>13</v>
      </c>
      <c r="F12" s="21" t="s">
        <v>21</v>
      </c>
      <c r="G12" s="22" t="s">
        <v>22</v>
      </c>
      <c r="H12" s="22">
        <v>197</v>
      </c>
      <c r="I12" s="23"/>
    </row>
    <row r="13" spans="1:9" ht="12.75">
      <c r="A13" s="20">
        <v>5</v>
      </c>
      <c r="B13" s="20">
        <v>817</v>
      </c>
      <c r="C13" s="21" t="s">
        <v>23</v>
      </c>
      <c r="D13" s="22">
        <v>74</v>
      </c>
      <c r="E13" s="22" t="s">
        <v>13</v>
      </c>
      <c r="F13" s="21" t="s">
        <v>17</v>
      </c>
      <c r="G13" s="22" t="s">
        <v>15</v>
      </c>
      <c r="H13" s="22">
        <v>196</v>
      </c>
      <c r="I13" s="23"/>
    </row>
    <row r="14" spans="1:9" ht="12.75">
      <c r="A14" s="20">
        <v>6</v>
      </c>
      <c r="B14" s="20">
        <v>832</v>
      </c>
      <c r="C14" s="21" t="s">
        <v>24</v>
      </c>
      <c r="D14" s="22">
        <v>80</v>
      </c>
      <c r="E14" s="22" t="s">
        <v>13</v>
      </c>
      <c r="F14" s="21" t="s">
        <v>19</v>
      </c>
      <c r="G14" s="22" t="s">
        <v>15</v>
      </c>
      <c r="H14" s="22">
        <v>195</v>
      </c>
      <c r="I14" s="23"/>
    </row>
    <row r="15" spans="1:9" ht="12.75">
      <c r="A15" s="20">
        <v>7</v>
      </c>
      <c r="B15" s="20">
        <v>808</v>
      </c>
      <c r="C15" s="21" t="s">
        <v>25</v>
      </c>
      <c r="D15" s="22">
        <v>76</v>
      </c>
      <c r="E15" s="22" t="s">
        <v>13</v>
      </c>
      <c r="F15" s="21" t="s">
        <v>26</v>
      </c>
      <c r="G15" s="22" t="s">
        <v>15</v>
      </c>
      <c r="H15" s="22">
        <v>194</v>
      </c>
      <c r="I15" s="23"/>
    </row>
    <row r="16" spans="1:9" ht="12.75">
      <c r="A16" s="20">
        <v>8</v>
      </c>
      <c r="B16" s="20">
        <v>801</v>
      </c>
      <c r="C16" s="21" t="s">
        <v>27</v>
      </c>
      <c r="D16" s="22">
        <v>77</v>
      </c>
      <c r="E16" s="22" t="s">
        <v>13</v>
      </c>
      <c r="F16" s="21" t="s">
        <v>17</v>
      </c>
      <c r="G16" s="22" t="s">
        <v>15</v>
      </c>
      <c r="H16" s="22">
        <v>193</v>
      </c>
      <c r="I16" s="23"/>
    </row>
    <row r="17" spans="1:9" ht="12.75">
      <c r="A17" s="20">
        <v>9</v>
      </c>
      <c r="B17" s="20">
        <v>871</v>
      </c>
      <c r="C17" s="21" t="s">
        <v>28</v>
      </c>
      <c r="D17" s="22">
        <v>82</v>
      </c>
      <c r="E17" s="22" t="s">
        <v>13</v>
      </c>
      <c r="F17" s="21" t="s">
        <v>29</v>
      </c>
      <c r="G17" s="22" t="s">
        <v>15</v>
      </c>
      <c r="H17" s="22">
        <v>192</v>
      </c>
      <c r="I17" s="23"/>
    </row>
    <row r="18" spans="1:9" ht="12.75">
      <c r="A18" s="20">
        <v>10</v>
      </c>
      <c r="B18" s="20">
        <v>815</v>
      </c>
      <c r="C18" s="21" t="s">
        <v>30</v>
      </c>
      <c r="D18" s="22">
        <v>80</v>
      </c>
      <c r="E18" s="22" t="s">
        <v>13</v>
      </c>
      <c r="F18" s="21" t="s">
        <v>19</v>
      </c>
      <c r="G18" s="22" t="s">
        <v>15</v>
      </c>
      <c r="H18" s="22">
        <v>191</v>
      </c>
      <c r="I18" s="23"/>
    </row>
    <row r="19" spans="1:9" ht="12.75">
      <c r="A19" s="20">
        <v>11</v>
      </c>
      <c r="B19" s="20">
        <v>824</v>
      </c>
      <c r="C19" s="21" t="s">
        <v>31</v>
      </c>
      <c r="D19" s="22">
        <v>77</v>
      </c>
      <c r="E19" s="22" t="s">
        <v>13</v>
      </c>
      <c r="F19" s="21" t="s">
        <v>32</v>
      </c>
      <c r="G19" s="22" t="s">
        <v>15</v>
      </c>
      <c r="H19" s="22">
        <v>190</v>
      </c>
      <c r="I19" s="23"/>
    </row>
    <row r="20" spans="1:9" ht="12.75">
      <c r="A20" s="20">
        <v>12</v>
      </c>
      <c r="B20" s="20">
        <v>851</v>
      </c>
      <c r="C20" s="21" t="s">
        <v>33</v>
      </c>
      <c r="D20" s="22">
        <v>73</v>
      </c>
      <c r="E20" s="22" t="s">
        <v>13</v>
      </c>
      <c r="F20" s="21" t="s">
        <v>34</v>
      </c>
      <c r="G20" s="22" t="s">
        <v>15</v>
      </c>
      <c r="H20" s="22">
        <v>189</v>
      </c>
      <c r="I20" s="23"/>
    </row>
    <row r="21" spans="1:9" ht="12.75">
      <c r="A21" s="20">
        <v>13</v>
      </c>
      <c r="B21" s="20">
        <v>25</v>
      </c>
      <c r="C21" s="21" t="s">
        <v>35</v>
      </c>
      <c r="D21" s="22">
        <v>66</v>
      </c>
      <c r="E21" s="22" t="s">
        <v>13</v>
      </c>
      <c r="F21" s="21" t="s">
        <v>36</v>
      </c>
      <c r="G21" s="22" t="s">
        <v>37</v>
      </c>
      <c r="H21" s="22">
        <v>188</v>
      </c>
      <c r="I21" s="23"/>
    </row>
    <row r="22" spans="1:9" ht="12.75">
      <c r="A22" s="20">
        <v>14</v>
      </c>
      <c r="B22" s="20">
        <v>839</v>
      </c>
      <c r="C22" s="21" t="s">
        <v>38</v>
      </c>
      <c r="D22" s="22">
        <v>79</v>
      </c>
      <c r="E22" s="22" t="s">
        <v>13</v>
      </c>
      <c r="F22" s="21" t="s">
        <v>39</v>
      </c>
      <c r="G22" s="22" t="s">
        <v>15</v>
      </c>
      <c r="H22" s="22">
        <v>187</v>
      </c>
      <c r="I22" s="23"/>
    </row>
    <row r="23" spans="1:9" ht="12.75">
      <c r="A23" s="20">
        <v>15</v>
      </c>
      <c r="B23" s="20">
        <v>854</v>
      </c>
      <c r="C23" s="21" t="s">
        <v>40</v>
      </c>
      <c r="D23" s="22">
        <v>78</v>
      </c>
      <c r="E23" s="22" t="s">
        <v>13</v>
      </c>
      <c r="F23" s="21" t="s">
        <v>34</v>
      </c>
      <c r="G23" s="22" t="s">
        <v>15</v>
      </c>
      <c r="H23" s="22">
        <v>186</v>
      </c>
      <c r="I23" s="24"/>
    </row>
    <row r="24" spans="1:9" ht="12.75">
      <c r="A24" s="20">
        <v>16</v>
      </c>
      <c r="B24" s="20">
        <v>233</v>
      </c>
      <c r="C24" s="21" t="s">
        <v>41</v>
      </c>
      <c r="D24" s="22">
        <v>60</v>
      </c>
      <c r="E24" s="22" t="s">
        <v>13</v>
      </c>
      <c r="F24" s="21" t="s">
        <v>42</v>
      </c>
      <c r="G24" s="22" t="s">
        <v>22</v>
      </c>
      <c r="H24" s="22">
        <v>185</v>
      </c>
      <c r="I24" s="23"/>
    </row>
    <row r="25" spans="1:9" ht="12.75">
      <c r="A25" s="20">
        <v>17</v>
      </c>
      <c r="B25" s="20">
        <v>217</v>
      </c>
      <c r="C25" s="21" t="s">
        <v>43</v>
      </c>
      <c r="D25" s="22">
        <v>64</v>
      </c>
      <c r="E25" s="22" t="s">
        <v>13</v>
      </c>
      <c r="F25" s="21" t="s">
        <v>34</v>
      </c>
      <c r="G25" s="22" t="s">
        <v>22</v>
      </c>
      <c r="H25" s="22">
        <v>184</v>
      </c>
      <c r="I25" s="23"/>
    </row>
    <row r="26" spans="1:9" ht="12.75">
      <c r="A26" s="20">
        <v>18</v>
      </c>
      <c r="B26" s="20">
        <v>223</v>
      </c>
      <c r="C26" s="21" t="s">
        <v>44</v>
      </c>
      <c r="D26" s="22">
        <v>61</v>
      </c>
      <c r="E26" s="22" t="s">
        <v>13</v>
      </c>
      <c r="F26" s="21" t="s">
        <v>45</v>
      </c>
      <c r="G26" s="22" t="s">
        <v>22</v>
      </c>
      <c r="H26" s="22">
        <v>183</v>
      </c>
      <c r="I26" s="23"/>
    </row>
    <row r="27" spans="1:9" ht="12.75">
      <c r="A27" s="20">
        <v>19</v>
      </c>
      <c r="B27" s="20">
        <v>356</v>
      </c>
      <c r="C27" s="21" t="s">
        <v>46</v>
      </c>
      <c r="D27" s="22">
        <v>49</v>
      </c>
      <c r="E27" s="22" t="s">
        <v>13</v>
      </c>
      <c r="F27" s="21" t="s">
        <v>45</v>
      </c>
      <c r="G27" s="22" t="s">
        <v>47</v>
      </c>
      <c r="H27" s="22">
        <v>182</v>
      </c>
      <c r="I27" s="23"/>
    </row>
    <row r="28" spans="1:9" ht="12.75">
      <c r="A28" s="20">
        <v>20</v>
      </c>
      <c r="B28" s="20">
        <v>273</v>
      </c>
      <c r="C28" s="21" t="s">
        <v>48</v>
      </c>
      <c r="D28" s="22">
        <v>57</v>
      </c>
      <c r="E28" s="22" t="s">
        <v>13</v>
      </c>
      <c r="F28" s="21" t="s">
        <v>49</v>
      </c>
      <c r="G28" s="22" t="s">
        <v>50</v>
      </c>
      <c r="H28" s="22">
        <v>181</v>
      </c>
      <c r="I28" s="23"/>
    </row>
    <row r="29" spans="1:9" ht="12.75">
      <c r="A29" s="20">
        <v>21</v>
      </c>
      <c r="B29" s="20">
        <v>270</v>
      </c>
      <c r="C29" s="21" t="s">
        <v>51</v>
      </c>
      <c r="D29" s="22">
        <v>59</v>
      </c>
      <c r="E29" s="22" t="s">
        <v>13</v>
      </c>
      <c r="F29" s="21" t="s">
        <v>49</v>
      </c>
      <c r="G29" s="22" t="s">
        <v>50</v>
      </c>
      <c r="H29" s="22">
        <v>180</v>
      </c>
      <c r="I29" s="23"/>
    </row>
    <row r="30" spans="1:9" ht="12.75">
      <c r="A30" s="20">
        <v>22</v>
      </c>
      <c r="B30" s="20">
        <v>836</v>
      </c>
      <c r="C30" s="21" t="s">
        <v>52</v>
      </c>
      <c r="D30" s="22">
        <v>70</v>
      </c>
      <c r="E30" s="22" t="s">
        <v>13</v>
      </c>
      <c r="F30" s="21" t="s">
        <v>53</v>
      </c>
      <c r="G30" s="22" t="s">
        <v>15</v>
      </c>
      <c r="H30" s="22">
        <v>179</v>
      </c>
      <c r="I30" s="24"/>
    </row>
    <row r="31" spans="1:9" ht="12.75">
      <c r="A31" s="20">
        <v>23</v>
      </c>
      <c r="B31" s="20">
        <v>837</v>
      </c>
      <c r="C31" s="21" t="s">
        <v>54</v>
      </c>
      <c r="D31" s="22">
        <v>71</v>
      </c>
      <c r="E31" s="22" t="s">
        <v>13</v>
      </c>
      <c r="F31" s="21" t="s">
        <v>55</v>
      </c>
      <c r="G31" s="22" t="s">
        <v>15</v>
      </c>
      <c r="H31" s="22">
        <v>178</v>
      </c>
      <c r="I31" s="23"/>
    </row>
    <row r="32" spans="1:9" ht="12.75">
      <c r="A32" s="20">
        <v>24</v>
      </c>
      <c r="B32" s="20">
        <v>49</v>
      </c>
      <c r="C32" s="21" t="s">
        <v>56</v>
      </c>
      <c r="D32" s="22">
        <v>66</v>
      </c>
      <c r="E32" s="22" t="s">
        <v>13</v>
      </c>
      <c r="F32" s="21" t="s">
        <v>36</v>
      </c>
      <c r="G32" s="22" t="s">
        <v>37</v>
      </c>
      <c r="H32" s="22">
        <v>177</v>
      </c>
      <c r="I32" s="24"/>
    </row>
    <row r="33" spans="1:9" ht="12.75">
      <c r="A33" s="20">
        <v>25</v>
      </c>
      <c r="B33" s="25">
        <v>7</v>
      </c>
      <c r="C33" s="21" t="s">
        <v>57</v>
      </c>
      <c r="D33" s="22">
        <v>66</v>
      </c>
      <c r="E33" s="22" t="s">
        <v>13</v>
      </c>
      <c r="F33" s="21" t="s">
        <v>58</v>
      </c>
      <c r="G33" s="22" t="s">
        <v>37</v>
      </c>
      <c r="H33" s="22">
        <v>176</v>
      </c>
      <c r="I33" s="23"/>
    </row>
    <row r="34" spans="1:9" ht="12.75">
      <c r="A34" s="20">
        <v>26</v>
      </c>
      <c r="B34" s="20">
        <v>225</v>
      </c>
      <c r="C34" s="21" t="s">
        <v>59</v>
      </c>
      <c r="D34" s="22">
        <v>63</v>
      </c>
      <c r="E34" s="22" t="s">
        <v>13</v>
      </c>
      <c r="F34" s="21" t="s">
        <v>49</v>
      </c>
      <c r="G34" s="22" t="s">
        <v>22</v>
      </c>
      <c r="H34" s="22">
        <v>175</v>
      </c>
      <c r="I34" s="24"/>
    </row>
    <row r="35" spans="1:9" ht="12.75">
      <c r="A35" s="20">
        <v>27</v>
      </c>
      <c r="B35" s="20">
        <v>863</v>
      </c>
      <c r="C35" s="21" t="s">
        <v>60</v>
      </c>
      <c r="D35" s="22">
        <v>74</v>
      </c>
      <c r="E35" s="22" t="s">
        <v>13</v>
      </c>
      <c r="F35" s="21" t="s">
        <v>42</v>
      </c>
      <c r="G35" s="22" t="s">
        <v>15</v>
      </c>
      <c r="H35" s="22">
        <v>174</v>
      </c>
      <c r="I35" s="23"/>
    </row>
    <row r="36" spans="1:9" ht="12.75">
      <c r="A36" s="20">
        <v>28</v>
      </c>
      <c r="B36" s="20">
        <v>234</v>
      </c>
      <c r="C36" s="21" t="s">
        <v>61</v>
      </c>
      <c r="D36" s="22">
        <v>63</v>
      </c>
      <c r="E36" s="22" t="s">
        <v>13</v>
      </c>
      <c r="F36" s="21" t="s">
        <v>62</v>
      </c>
      <c r="G36" s="22" t="s">
        <v>22</v>
      </c>
      <c r="H36" s="22">
        <v>173</v>
      </c>
      <c r="I36" s="23"/>
    </row>
    <row r="37" spans="1:9" ht="12.75">
      <c r="A37" s="20">
        <v>29</v>
      </c>
      <c r="B37" s="20">
        <v>21</v>
      </c>
      <c r="C37" s="21" t="s">
        <v>63</v>
      </c>
      <c r="D37" s="22">
        <v>68</v>
      </c>
      <c r="E37" s="22" t="s">
        <v>13</v>
      </c>
      <c r="F37" s="21" t="s">
        <v>64</v>
      </c>
      <c r="G37" s="22" t="s">
        <v>37</v>
      </c>
      <c r="H37" s="22">
        <v>172</v>
      </c>
      <c r="I37" s="24"/>
    </row>
    <row r="38" spans="1:9" ht="12.75">
      <c r="A38" s="20">
        <v>30</v>
      </c>
      <c r="B38" s="20">
        <v>865</v>
      </c>
      <c r="C38" s="21" t="s">
        <v>65</v>
      </c>
      <c r="D38" s="22">
        <v>72</v>
      </c>
      <c r="E38" s="22" t="s">
        <v>13</v>
      </c>
      <c r="F38" s="21" t="s">
        <v>36</v>
      </c>
      <c r="G38" s="22" t="s">
        <v>15</v>
      </c>
      <c r="H38" s="22">
        <v>171</v>
      </c>
      <c r="I38" s="24"/>
    </row>
    <row r="39" spans="1:9" ht="12.75">
      <c r="A39" s="20">
        <v>31</v>
      </c>
      <c r="B39" s="20">
        <v>814</v>
      </c>
      <c r="C39" s="21" t="s">
        <v>66</v>
      </c>
      <c r="D39" s="22">
        <v>77</v>
      </c>
      <c r="E39" s="22" t="s">
        <v>13</v>
      </c>
      <c r="F39" s="21" t="s">
        <v>19</v>
      </c>
      <c r="G39" s="22" t="s">
        <v>15</v>
      </c>
      <c r="H39" s="22">
        <v>170</v>
      </c>
      <c r="I39" s="24"/>
    </row>
    <row r="40" spans="1:9" ht="12.75">
      <c r="A40" s="20">
        <v>32</v>
      </c>
      <c r="B40" s="20">
        <v>239</v>
      </c>
      <c r="C40" s="21" t="s">
        <v>67</v>
      </c>
      <c r="D40" s="22">
        <v>64</v>
      </c>
      <c r="E40" s="22" t="s">
        <v>13</v>
      </c>
      <c r="F40" s="21" t="s">
        <v>68</v>
      </c>
      <c r="G40" s="22" t="s">
        <v>22</v>
      </c>
      <c r="H40" s="22">
        <v>169</v>
      </c>
      <c r="I40" s="24"/>
    </row>
    <row r="41" spans="1:9" ht="12.75">
      <c r="A41" s="20">
        <v>33</v>
      </c>
      <c r="B41" s="20">
        <v>40</v>
      </c>
      <c r="C41" s="21" t="s">
        <v>69</v>
      </c>
      <c r="D41" s="22">
        <v>68</v>
      </c>
      <c r="E41" s="22" t="s">
        <v>13</v>
      </c>
      <c r="F41" s="21" t="s">
        <v>70</v>
      </c>
      <c r="G41" s="22" t="s">
        <v>37</v>
      </c>
      <c r="H41" s="22">
        <v>168</v>
      </c>
      <c r="I41" s="23"/>
    </row>
    <row r="42" spans="1:9" ht="12.75">
      <c r="A42" s="20">
        <v>34</v>
      </c>
      <c r="B42" s="20">
        <v>810</v>
      </c>
      <c r="C42" s="21" t="s">
        <v>71</v>
      </c>
      <c r="D42" s="22">
        <v>85</v>
      </c>
      <c r="E42" s="22" t="s">
        <v>13</v>
      </c>
      <c r="F42" s="21" t="s">
        <v>19</v>
      </c>
      <c r="G42" s="22" t="s">
        <v>15</v>
      </c>
      <c r="H42" s="22">
        <v>167</v>
      </c>
      <c r="I42" s="23"/>
    </row>
    <row r="43" spans="1:9" ht="12.75">
      <c r="A43" s="20">
        <v>35</v>
      </c>
      <c r="B43" s="20">
        <v>313</v>
      </c>
      <c r="C43" s="21" t="s">
        <v>72</v>
      </c>
      <c r="D43" s="22">
        <v>52</v>
      </c>
      <c r="E43" s="22" t="s">
        <v>13</v>
      </c>
      <c r="F43" s="21" t="s">
        <v>62</v>
      </c>
      <c r="G43" s="22" t="s">
        <v>73</v>
      </c>
      <c r="H43" s="22">
        <v>166</v>
      </c>
      <c r="I43" s="23"/>
    </row>
    <row r="44" spans="1:9" ht="12.75">
      <c r="A44" s="20">
        <v>36</v>
      </c>
      <c r="B44" s="20">
        <v>18</v>
      </c>
      <c r="C44" s="21" t="s">
        <v>74</v>
      </c>
      <c r="D44" s="22">
        <v>69</v>
      </c>
      <c r="E44" s="22" t="s">
        <v>13</v>
      </c>
      <c r="F44" s="21" t="s">
        <v>45</v>
      </c>
      <c r="G44" s="22" t="s">
        <v>37</v>
      </c>
      <c r="H44" s="22">
        <v>165</v>
      </c>
      <c r="I44" s="23"/>
    </row>
    <row r="45" spans="1:9" ht="12.75">
      <c r="A45" s="20">
        <v>37</v>
      </c>
      <c r="B45" s="20">
        <v>357</v>
      </c>
      <c r="C45" s="21" t="s">
        <v>75</v>
      </c>
      <c r="D45" s="22">
        <v>48</v>
      </c>
      <c r="E45" s="22" t="s">
        <v>13</v>
      </c>
      <c r="F45" s="21" t="s">
        <v>45</v>
      </c>
      <c r="G45" s="22" t="s">
        <v>47</v>
      </c>
      <c r="H45" s="22">
        <v>164</v>
      </c>
      <c r="I45" s="24"/>
    </row>
    <row r="46" spans="1:9" ht="12.75">
      <c r="A46" s="20">
        <v>38</v>
      </c>
      <c r="B46" s="20">
        <v>827</v>
      </c>
      <c r="C46" s="21" t="s">
        <v>76</v>
      </c>
      <c r="D46" s="22">
        <v>71</v>
      </c>
      <c r="E46" s="22" t="s">
        <v>13</v>
      </c>
      <c r="F46" s="21" t="s">
        <v>49</v>
      </c>
      <c r="G46" s="22" t="s">
        <v>15</v>
      </c>
      <c r="H46" s="22">
        <v>163</v>
      </c>
      <c r="I46" s="23"/>
    </row>
    <row r="47" spans="1:9" ht="12.75">
      <c r="A47" s="20">
        <v>39</v>
      </c>
      <c r="B47" s="20">
        <v>47</v>
      </c>
      <c r="C47" s="21" t="s">
        <v>77</v>
      </c>
      <c r="D47" s="22">
        <v>65</v>
      </c>
      <c r="E47" s="22" t="s">
        <v>13</v>
      </c>
      <c r="F47" s="21" t="s">
        <v>78</v>
      </c>
      <c r="G47" s="22" t="s">
        <v>37</v>
      </c>
      <c r="H47" s="22">
        <v>162</v>
      </c>
      <c r="I47" s="23"/>
    </row>
    <row r="48" spans="1:9" ht="12.75">
      <c r="A48" s="20">
        <v>40</v>
      </c>
      <c r="B48" s="20">
        <v>277</v>
      </c>
      <c r="C48" s="21" t="s">
        <v>79</v>
      </c>
      <c r="D48" s="22">
        <v>59</v>
      </c>
      <c r="E48" s="22" t="s">
        <v>13</v>
      </c>
      <c r="F48" s="21" t="s">
        <v>55</v>
      </c>
      <c r="G48" s="22" t="s">
        <v>50</v>
      </c>
      <c r="H48" s="22">
        <v>161</v>
      </c>
      <c r="I48" s="23"/>
    </row>
    <row r="49" spans="1:9" ht="12.75">
      <c r="A49" s="20">
        <v>41</v>
      </c>
      <c r="B49" s="20">
        <v>276</v>
      </c>
      <c r="C49" s="21" t="s">
        <v>80</v>
      </c>
      <c r="D49" s="22">
        <v>56</v>
      </c>
      <c r="E49" s="22" t="s">
        <v>13</v>
      </c>
      <c r="F49" s="21" t="s">
        <v>32</v>
      </c>
      <c r="G49" s="22" t="s">
        <v>50</v>
      </c>
      <c r="H49" s="22">
        <v>160</v>
      </c>
      <c r="I49" s="24"/>
    </row>
    <row r="50" spans="1:9" ht="12.75">
      <c r="A50" s="20">
        <v>42</v>
      </c>
      <c r="B50" s="20">
        <v>829</v>
      </c>
      <c r="C50" s="21" t="s">
        <v>81</v>
      </c>
      <c r="D50" s="22">
        <v>78</v>
      </c>
      <c r="E50" s="22" t="s">
        <v>13</v>
      </c>
      <c r="F50" s="21" t="s">
        <v>70</v>
      </c>
      <c r="G50" s="22" t="s">
        <v>15</v>
      </c>
      <c r="H50" s="22">
        <v>159</v>
      </c>
      <c r="I50" s="23"/>
    </row>
    <row r="51" spans="1:9" ht="12.75">
      <c r="A51" s="20">
        <v>43</v>
      </c>
      <c r="B51" s="20">
        <v>807</v>
      </c>
      <c r="C51" s="21" t="s">
        <v>82</v>
      </c>
      <c r="D51" s="22">
        <v>83</v>
      </c>
      <c r="E51" s="22" t="s">
        <v>13</v>
      </c>
      <c r="F51" s="21" t="s">
        <v>83</v>
      </c>
      <c r="G51" s="22" t="s">
        <v>15</v>
      </c>
      <c r="H51" s="22">
        <v>158</v>
      </c>
      <c r="I51" s="23"/>
    </row>
    <row r="52" spans="1:9" ht="12.75">
      <c r="A52" s="20">
        <v>44</v>
      </c>
      <c r="B52" s="20">
        <v>299</v>
      </c>
      <c r="C52" s="21" t="s">
        <v>84</v>
      </c>
      <c r="D52" s="22">
        <v>50</v>
      </c>
      <c r="E52" s="22" t="s">
        <v>13</v>
      </c>
      <c r="F52" s="21" t="s">
        <v>85</v>
      </c>
      <c r="G52" s="22" t="s">
        <v>73</v>
      </c>
      <c r="H52" s="22">
        <v>157</v>
      </c>
      <c r="I52" s="23"/>
    </row>
    <row r="53" spans="1:9" ht="12.75">
      <c r="A53" s="20">
        <v>45</v>
      </c>
      <c r="B53" s="20">
        <v>24</v>
      </c>
      <c r="C53" s="21" t="s">
        <v>86</v>
      </c>
      <c r="D53" s="22">
        <v>69</v>
      </c>
      <c r="E53" s="22" t="s">
        <v>87</v>
      </c>
      <c r="F53" s="21" t="s">
        <v>19</v>
      </c>
      <c r="G53" s="22" t="s">
        <v>88</v>
      </c>
      <c r="H53" s="22">
        <v>156</v>
      </c>
      <c r="I53" s="23"/>
    </row>
    <row r="54" spans="1:9" ht="12.75">
      <c r="A54" s="20">
        <v>46</v>
      </c>
      <c r="B54" s="20">
        <v>232</v>
      </c>
      <c r="C54" s="21" t="s">
        <v>89</v>
      </c>
      <c r="D54" s="22">
        <v>64</v>
      </c>
      <c r="E54" s="22" t="s">
        <v>13</v>
      </c>
      <c r="F54" s="21" t="s">
        <v>32</v>
      </c>
      <c r="G54" s="22" t="s">
        <v>22</v>
      </c>
      <c r="H54" s="22">
        <v>155</v>
      </c>
      <c r="I54" s="23"/>
    </row>
    <row r="55" spans="1:9" ht="12.75">
      <c r="A55" s="20">
        <v>47</v>
      </c>
      <c r="B55" s="20">
        <v>222</v>
      </c>
      <c r="C55" s="21" t="s">
        <v>90</v>
      </c>
      <c r="D55" s="22">
        <v>63</v>
      </c>
      <c r="E55" s="22" t="s">
        <v>13</v>
      </c>
      <c r="F55" s="21" t="s">
        <v>45</v>
      </c>
      <c r="G55" s="22" t="s">
        <v>22</v>
      </c>
      <c r="H55" s="22">
        <v>154</v>
      </c>
      <c r="I55" s="23"/>
    </row>
    <row r="56" spans="1:9" ht="12.75">
      <c r="A56" s="20">
        <v>48</v>
      </c>
      <c r="B56" s="20">
        <v>32</v>
      </c>
      <c r="C56" s="21" t="s">
        <v>91</v>
      </c>
      <c r="D56" s="22">
        <v>69</v>
      </c>
      <c r="E56" s="22" t="s">
        <v>87</v>
      </c>
      <c r="F56" s="21" t="s">
        <v>92</v>
      </c>
      <c r="G56" s="22" t="s">
        <v>88</v>
      </c>
      <c r="H56" s="22">
        <v>153</v>
      </c>
      <c r="I56" s="23"/>
    </row>
    <row r="57" spans="1:9" ht="12.75">
      <c r="A57" s="20">
        <v>49</v>
      </c>
      <c r="B57" s="20">
        <v>267</v>
      </c>
      <c r="C57" s="21" t="s">
        <v>93</v>
      </c>
      <c r="D57" s="22">
        <v>57</v>
      </c>
      <c r="E57" s="22" t="s">
        <v>13</v>
      </c>
      <c r="F57" s="21" t="s">
        <v>32</v>
      </c>
      <c r="G57" s="22" t="s">
        <v>50</v>
      </c>
      <c r="H57" s="22">
        <v>152</v>
      </c>
      <c r="I57" s="23"/>
    </row>
    <row r="58" spans="1:9" ht="12.75">
      <c r="A58" s="20">
        <v>50</v>
      </c>
      <c r="B58" s="20">
        <v>230</v>
      </c>
      <c r="C58" s="21" t="s">
        <v>94</v>
      </c>
      <c r="D58" s="22">
        <v>60</v>
      </c>
      <c r="E58" s="22" t="s">
        <v>13</v>
      </c>
      <c r="F58" s="21" t="s">
        <v>49</v>
      </c>
      <c r="G58" s="22" t="s">
        <v>22</v>
      </c>
      <c r="H58" s="22">
        <v>151</v>
      </c>
      <c r="I58" s="24"/>
    </row>
    <row r="59" spans="1:9" ht="12.75">
      <c r="A59" s="20">
        <v>51</v>
      </c>
      <c r="B59" s="20">
        <v>33</v>
      </c>
      <c r="C59" s="21" t="s">
        <v>95</v>
      </c>
      <c r="D59" s="22">
        <v>65</v>
      </c>
      <c r="E59" s="22" t="s">
        <v>13</v>
      </c>
      <c r="F59" s="21" t="s">
        <v>96</v>
      </c>
      <c r="G59" s="22" t="s">
        <v>37</v>
      </c>
      <c r="H59" s="22">
        <v>150</v>
      </c>
      <c r="I59" s="23"/>
    </row>
    <row r="60" spans="1:9" ht="12.75">
      <c r="A60" s="20">
        <v>52</v>
      </c>
      <c r="B60" s="20">
        <v>303</v>
      </c>
      <c r="C60" s="21" t="s">
        <v>97</v>
      </c>
      <c r="D60" s="22">
        <v>51</v>
      </c>
      <c r="E60" s="22" t="s">
        <v>13</v>
      </c>
      <c r="F60" s="21" t="s">
        <v>21</v>
      </c>
      <c r="G60" s="22" t="s">
        <v>73</v>
      </c>
      <c r="H60" s="22">
        <v>149</v>
      </c>
      <c r="I60" s="23"/>
    </row>
    <row r="61" spans="1:9" ht="12.75">
      <c r="A61" s="20">
        <v>53</v>
      </c>
      <c r="B61" s="20">
        <v>20</v>
      </c>
      <c r="C61" s="21" t="s">
        <v>98</v>
      </c>
      <c r="D61" s="22">
        <v>66</v>
      </c>
      <c r="E61" s="22" t="s">
        <v>13</v>
      </c>
      <c r="F61" s="21" t="s">
        <v>55</v>
      </c>
      <c r="G61" s="22" t="s">
        <v>37</v>
      </c>
      <c r="H61" s="22">
        <v>148</v>
      </c>
      <c r="I61" s="23"/>
    </row>
    <row r="62" spans="1:9" ht="12.75">
      <c r="A62" s="20">
        <v>54</v>
      </c>
      <c r="B62" s="20">
        <v>262</v>
      </c>
      <c r="C62" s="21" t="s">
        <v>99</v>
      </c>
      <c r="D62" s="22">
        <v>59</v>
      </c>
      <c r="E62" s="22" t="s">
        <v>13</v>
      </c>
      <c r="F62" s="21" t="s">
        <v>78</v>
      </c>
      <c r="G62" s="22" t="s">
        <v>50</v>
      </c>
      <c r="H62" s="22">
        <v>147</v>
      </c>
      <c r="I62" s="23"/>
    </row>
    <row r="63" spans="1:9" ht="12.75">
      <c r="A63" s="20">
        <v>55</v>
      </c>
      <c r="B63" s="20">
        <v>443</v>
      </c>
      <c r="C63" s="21" t="s">
        <v>100</v>
      </c>
      <c r="D63" s="22">
        <v>44</v>
      </c>
      <c r="E63" s="22" t="s">
        <v>13</v>
      </c>
      <c r="F63" s="21" t="s">
        <v>45</v>
      </c>
      <c r="G63" s="22" t="s">
        <v>101</v>
      </c>
      <c r="H63" s="22">
        <v>146</v>
      </c>
      <c r="I63" s="23"/>
    </row>
    <row r="64" spans="1:9" ht="12.75">
      <c r="A64" s="20">
        <v>56</v>
      </c>
      <c r="B64" s="20">
        <v>9</v>
      </c>
      <c r="C64" s="21" t="s">
        <v>102</v>
      </c>
      <c r="D64" s="22">
        <v>69</v>
      </c>
      <c r="E64" s="22" t="s">
        <v>13</v>
      </c>
      <c r="F64" s="21" t="s">
        <v>49</v>
      </c>
      <c r="G64" s="22" t="s">
        <v>37</v>
      </c>
      <c r="H64" s="22">
        <v>145</v>
      </c>
      <c r="I64" s="23"/>
    </row>
    <row r="65" spans="1:9" ht="12.75">
      <c r="A65" s="20">
        <v>57</v>
      </c>
      <c r="B65" s="20">
        <v>268</v>
      </c>
      <c r="C65" s="21" t="s">
        <v>103</v>
      </c>
      <c r="D65" s="22">
        <v>55</v>
      </c>
      <c r="E65" s="22" t="s">
        <v>13</v>
      </c>
      <c r="F65" s="21" t="s">
        <v>104</v>
      </c>
      <c r="G65" s="22" t="s">
        <v>50</v>
      </c>
      <c r="H65" s="22">
        <v>144</v>
      </c>
      <c r="I65" s="24"/>
    </row>
    <row r="66" spans="1:9" ht="12.75">
      <c r="A66" s="20">
        <v>58</v>
      </c>
      <c r="B66" s="20">
        <v>809</v>
      </c>
      <c r="C66" s="21" t="s">
        <v>105</v>
      </c>
      <c r="D66" s="22">
        <v>71</v>
      </c>
      <c r="E66" s="22" t="s">
        <v>13</v>
      </c>
      <c r="F66" s="21" t="s">
        <v>106</v>
      </c>
      <c r="G66" s="22" t="s">
        <v>15</v>
      </c>
      <c r="H66" s="22">
        <v>143</v>
      </c>
      <c r="I66" s="23"/>
    </row>
    <row r="67" spans="1:9" ht="12.75">
      <c r="A67" s="20">
        <v>59</v>
      </c>
      <c r="B67" s="20">
        <v>842</v>
      </c>
      <c r="C67" s="21" t="s">
        <v>107</v>
      </c>
      <c r="D67" s="22">
        <v>71</v>
      </c>
      <c r="E67" s="22" t="s">
        <v>13</v>
      </c>
      <c r="F67" s="21" t="s">
        <v>108</v>
      </c>
      <c r="G67" s="22" t="s">
        <v>15</v>
      </c>
      <c r="H67" s="22">
        <v>142</v>
      </c>
      <c r="I67" s="23"/>
    </row>
    <row r="68" spans="1:9" ht="12.75">
      <c r="A68" s="20">
        <v>60</v>
      </c>
      <c r="B68" s="20">
        <v>31</v>
      </c>
      <c r="C68" s="21" t="s">
        <v>109</v>
      </c>
      <c r="D68" s="22">
        <v>68</v>
      </c>
      <c r="E68" s="22" t="s">
        <v>13</v>
      </c>
      <c r="F68" s="21" t="s">
        <v>78</v>
      </c>
      <c r="G68" s="22" t="s">
        <v>37</v>
      </c>
      <c r="H68" s="22">
        <v>141</v>
      </c>
      <c r="I68" s="23"/>
    </row>
    <row r="69" spans="1:9" ht="12.75">
      <c r="A69" s="20">
        <v>61</v>
      </c>
      <c r="B69" s="20">
        <v>26</v>
      </c>
      <c r="C69" s="21" t="s">
        <v>110</v>
      </c>
      <c r="D69" s="22">
        <v>67</v>
      </c>
      <c r="E69" s="22" t="s">
        <v>13</v>
      </c>
      <c r="F69" s="21" t="s">
        <v>78</v>
      </c>
      <c r="G69" s="22" t="s">
        <v>37</v>
      </c>
      <c r="H69" s="22">
        <v>140</v>
      </c>
      <c r="I69" s="23"/>
    </row>
    <row r="70" spans="1:9" ht="12.75">
      <c r="A70" s="20">
        <v>62</v>
      </c>
      <c r="B70" s="20">
        <v>227</v>
      </c>
      <c r="C70" s="21" t="s">
        <v>111</v>
      </c>
      <c r="D70" s="22">
        <v>64</v>
      </c>
      <c r="E70" s="22" t="s">
        <v>13</v>
      </c>
      <c r="F70" s="21" t="s">
        <v>104</v>
      </c>
      <c r="G70" s="22" t="s">
        <v>22</v>
      </c>
      <c r="H70" s="22">
        <v>139</v>
      </c>
      <c r="I70" s="23"/>
    </row>
    <row r="71" spans="1:9" ht="12.75">
      <c r="A71" s="20">
        <v>63</v>
      </c>
      <c r="B71" s="20">
        <v>16</v>
      </c>
      <c r="C71" s="21" t="s">
        <v>112</v>
      </c>
      <c r="D71" s="22">
        <v>68</v>
      </c>
      <c r="E71" s="22" t="s">
        <v>13</v>
      </c>
      <c r="F71" s="21" t="s">
        <v>49</v>
      </c>
      <c r="G71" s="22" t="s">
        <v>37</v>
      </c>
      <c r="H71" s="22">
        <v>138</v>
      </c>
      <c r="I71" s="23"/>
    </row>
    <row r="72" spans="1:9" ht="12.75">
      <c r="A72" s="20">
        <v>64</v>
      </c>
      <c r="B72" s="20">
        <v>215</v>
      </c>
      <c r="C72" s="21" t="s">
        <v>113</v>
      </c>
      <c r="D72" s="22">
        <v>62</v>
      </c>
      <c r="E72" s="22" t="s">
        <v>87</v>
      </c>
      <c r="F72" s="21" t="s">
        <v>34</v>
      </c>
      <c r="G72" s="22" t="s">
        <v>114</v>
      </c>
      <c r="H72" s="22">
        <v>137</v>
      </c>
      <c r="I72" s="23"/>
    </row>
    <row r="73" spans="1:9" ht="12.75">
      <c r="A73" s="20">
        <v>65</v>
      </c>
      <c r="B73" s="20">
        <v>15</v>
      </c>
      <c r="C73" s="21" t="s">
        <v>115</v>
      </c>
      <c r="D73" s="22">
        <v>87</v>
      </c>
      <c r="E73" s="22" t="s">
        <v>87</v>
      </c>
      <c r="F73" s="21" t="s">
        <v>19</v>
      </c>
      <c r="G73" s="22" t="s">
        <v>116</v>
      </c>
      <c r="H73" s="22">
        <v>136</v>
      </c>
      <c r="I73" s="23"/>
    </row>
    <row r="74" spans="1:9" ht="12.75">
      <c r="A74" s="20">
        <v>66</v>
      </c>
      <c r="B74" s="20">
        <v>238</v>
      </c>
      <c r="C74" s="21" t="s">
        <v>117</v>
      </c>
      <c r="D74" s="22">
        <v>64</v>
      </c>
      <c r="E74" s="22" t="s">
        <v>13</v>
      </c>
      <c r="F74" s="21" t="s">
        <v>53</v>
      </c>
      <c r="G74" s="22" t="s">
        <v>22</v>
      </c>
      <c r="H74" s="22">
        <v>135</v>
      </c>
      <c r="I74" s="23"/>
    </row>
    <row r="75" spans="1:9" ht="12.75">
      <c r="A75" s="20">
        <v>67</v>
      </c>
      <c r="B75" s="20">
        <v>850</v>
      </c>
      <c r="C75" s="21" t="s">
        <v>118</v>
      </c>
      <c r="D75" s="22">
        <v>85</v>
      </c>
      <c r="E75" s="22" t="s">
        <v>13</v>
      </c>
      <c r="F75" s="21" t="s">
        <v>34</v>
      </c>
      <c r="G75" s="22" t="s">
        <v>15</v>
      </c>
      <c r="H75" s="22">
        <v>134</v>
      </c>
      <c r="I75" s="23"/>
    </row>
    <row r="76" spans="1:9" ht="12.75">
      <c r="A76" s="20">
        <v>68</v>
      </c>
      <c r="B76" s="20">
        <v>805</v>
      </c>
      <c r="C76" s="21" t="s">
        <v>119</v>
      </c>
      <c r="D76" s="22">
        <v>83</v>
      </c>
      <c r="E76" s="22" t="s">
        <v>87</v>
      </c>
      <c r="F76" s="21" t="s">
        <v>120</v>
      </c>
      <c r="G76" s="22" t="s">
        <v>121</v>
      </c>
      <c r="H76" s="22">
        <v>133</v>
      </c>
      <c r="I76" s="23"/>
    </row>
    <row r="77" spans="1:9" ht="12.75">
      <c r="A77" s="20">
        <v>69</v>
      </c>
      <c r="B77" s="20">
        <v>301</v>
      </c>
      <c r="C77" s="21" t="s">
        <v>122</v>
      </c>
      <c r="D77" s="22">
        <v>51</v>
      </c>
      <c r="E77" s="22" t="s">
        <v>13</v>
      </c>
      <c r="F77" s="21" t="s">
        <v>123</v>
      </c>
      <c r="G77" s="22" t="s">
        <v>73</v>
      </c>
      <c r="H77" s="22">
        <v>132</v>
      </c>
      <c r="I77" s="23"/>
    </row>
    <row r="78" spans="1:9" ht="12.75">
      <c r="A78" s="20">
        <v>70</v>
      </c>
      <c r="B78" s="20">
        <v>221</v>
      </c>
      <c r="C78" s="21" t="s">
        <v>124</v>
      </c>
      <c r="D78" s="22">
        <v>63</v>
      </c>
      <c r="E78" s="22" t="s">
        <v>13</v>
      </c>
      <c r="F78" s="21" t="s">
        <v>45</v>
      </c>
      <c r="G78" s="22" t="s">
        <v>22</v>
      </c>
      <c r="H78" s="22">
        <v>131</v>
      </c>
      <c r="I78" s="23"/>
    </row>
    <row r="79" spans="1:9" ht="12.75">
      <c r="A79" s="20">
        <v>71</v>
      </c>
      <c r="B79" s="20">
        <v>2</v>
      </c>
      <c r="C79" s="21" t="s">
        <v>125</v>
      </c>
      <c r="D79" s="22">
        <v>67</v>
      </c>
      <c r="E79" s="22" t="s">
        <v>13</v>
      </c>
      <c r="F79" s="21" t="s">
        <v>49</v>
      </c>
      <c r="G79" s="22" t="s">
        <v>37</v>
      </c>
      <c r="H79" s="22">
        <v>130</v>
      </c>
      <c r="I79" s="24"/>
    </row>
    <row r="80" spans="1:9" ht="12.75">
      <c r="A80" s="20">
        <v>72</v>
      </c>
      <c r="B80" s="26">
        <v>0</v>
      </c>
      <c r="C80" s="21" t="s">
        <v>40</v>
      </c>
      <c r="D80" s="22">
        <v>78</v>
      </c>
      <c r="E80" s="22" t="s">
        <v>13</v>
      </c>
      <c r="F80" s="21" t="s">
        <v>34</v>
      </c>
      <c r="G80" s="22" t="s">
        <v>15</v>
      </c>
      <c r="H80" s="22">
        <v>129</v>
      </c>
      <c r="I80" s="23"/>
    </row>
    <row r="81" spans="1:9" ht="12.75">
      <c r="A81" s="20">
        <v>73</v>
      </c>
      <c r="B81" s="20">
        <v>257</v>
      </c>
      <c r="C81" s="21" t="s">
        <v>126</v>
      </c>
      <c r="D81" s="22">
        <v>55</v>
      </c>
      <c r="E81" s="22" t="s">
        <v>13</v>
      </c>
      <c r="F81" s="21" t="s">
        <v>34</v>
      </c>
      <c r="G81" s="22" t="s">
        <v>50</v>
      </c>
      <c r="H81" s="22">
        <v>128</v>
      </c>
      <c r="I81" s="24"/>
    </row>
    <row r="82" spans="1:9" ht="12.75">
      <c r="A82" s="20">
        <v>74</v>
      </c>
      <c r="B82" s="20">
        <v>235</v>
      </c>
      <c r="C82" s="21" t="s">
        <v>127</v>
      </c>
      <c r="D82" s="22">
        <v>63</v>
      </c>
      <c r="E82" s="22" t="s">
        <v>13</v>
      </c>
      <c r="F82" s="21" t="s">
        <v>32</v>
      </c>
      <c r="G82" s="22" t="s">
        <v>22</v>
      </c>
      <c r="H82" s="22">
        <v>127</v>
      </c>
      <c r="I82" s="23"/>
    </row>
    <row r="83" spans="1:9" ht="12.75">
      <c r="A83" s="20">
        <v>75</v>
      </c>
      <c r="B83" s="20">
        <v>841</v>
      </c>
      <c r="C83" s="21" t="s">
        <v>128</v>
      </c>
      <c r="D83" s="22">
        <v>85</v>
      </c>
      <c r="E83" s="22" t="s">
        <v>87</v>
      </c>
      <c r="F83" s="21" t="s">
        <v>129</v>
      </c>
      <c r="G83" s="22" t="s">
        <v>121</v>
      </c>
      <c r="H83" s="22">
        <v>126</v>
      </c>
      <c r="I83" s="23"/>
    </row>
    <row r="84" spans="1:9" ht="12.75">
      <c r="A84" s="20">
        <v>76</v>
      </c>
      <c r="B84" s="20">
        <v>818</v>
      </c>
      <c r="C84" s="21" t="s">
        <v>130</v>
      </c>
      <c r="D84" s="22">
        <v>72</v>
      </c>
      <c r="E84" s="22" t="s">
        <v>13</v>
      </c>
      <c r="F84" s="21" t="s">
        <v>123</v>
      </c>
      <c r="G84" s="22" t="s">
        <v>15</v>
      </c>
      <c r="H84" s="22">
        <v>125</v>
      </c>
      <c r="I84" s="23"/>
    </row>
    <row r="85" spans="1:9" ht="12.75">
      <c r="A85" s="20">
        <v>77</v>
      </c>
      <c r="B85" s="20">
        <v>862</v>
      </c>
      <c r="C85" s="21" t="s">
        <v>131</v>
      </c>
      <c r="D85" s="22">
        <v>76</v>
      </c>
      <c r="E85" s="22" t="s">
        <v>13</v>
      </c>
      <c r="F85" s="21" t="s">
        <v>123</v>
      </c>
      <c r="G85" s="22" t="s">
        <v>15</v>
      </c>
      <c r="H85" s="22">
        <v>124</v>
      </c>
      <c r="I85" s="24"/>
    </row>
    <row r="86" spans="1:9" ht="12.75">
      <c r="A86" s="20">
        <v>78</v>
      </c>
      <c r="B86" s="20">
        <v>259</v>
      </c>
      <c r="C86" s="21" t="s">
        <v>132</v>
      </c>
      <c r="D86" s="22">
        <v>59</v>
      </c>
      <c r="E86" s="22" t="s">
        <v>13</v>
      </c>
      <c r="F86" s="21" t="s">
        <v>34</v>
      </c>
      <c r="G86" s="22" t="s">
        <v>50</v>
      </c>
      <c r="H86" s="22">
        <v>123</v>
      </c>
      <c r="I86" s="23"/>
    </row>
    <row r="87" spans="1:9" ht="12.75">
      <c r="A87" s="20">
        <v>79</v>
      </c>
      <c r="B87" s="20">
        <v>263</v>
      </c>
      <c r="C87" s="21" t="s">
        <v>133</v>
      </c>
      <c r="D87" s="22">
        <v>58</v>
      </c>
      <c r="E87" s="22" t="s">
        <v>13</v>
      </c>
      <c r="F87" s="21" t="s">
        <v>45</v>
      </c>
      <c r="G87" s="22" t="s">
        <v>50</v>
      </c>
      <c r="H87" s="22">
        <v>122</v>
      </c>
      <c r="I87" s="23"/>
    </row>
    <row r="88" spans="1:9" ht="12.75">
      <c r="A88" s="20">
        <v>80</v>
      </c>
      <c r="B88" s="20">
        <v>272</v>
      </c>
      <c r="C88" s="21" t="s">
        <v>134</v>
      </c>
      <c r="D88" s="22">
        <v>58</v>
      </c>
      <c r="E88" s="22" t="s">
        <v>13</v>
      </c>
      <c r="F88" s="21" t="s">
        <v>49</v>
      </c>
      <c r="G88" s="22" t="s">
        <v>50</v>
      </c>
      <c r="H88" s="22">
        <v>121</v>
      </c>
      <c r="I88" s="23"/>
    </row>
    <row r="89" spans="1:9" ht="12.75">
      <c r="A89" s="20">
        <v>81</v>
      </c>
      <c r="B89" s="20">
        <v>261</v>
      </c>
      <c r="C89" s="21" t="s">
        <v>135</v>
      </c>
      <c r="D89" s="22">
        <v>55</v>
      </c>
      <c r="E89" s="22" t="s">
        <v>13</v>
      </c>
      <c r="F89" s="21" t="s">
        <v>78</v>
      </c>
      <c r="G89" s="22" t="s">
        <v>50</v>
      </c>
      <c r="H89" s="22">
        <v>120</v>
      </c>
      <c r="I89" s="23"/>
    </row>
    <row r="90" spans="1:9" ht="12.75">
      <c r="A90" s="20">
        <v>82</v>
      </c>
      <c r="B90" s="27">
        <v>254</v>
      </c>
      <c r="C90" s="21" t="s">
        <v>136</v>
      </c>
      <c r="D90" s="22">
        <v>59</v>
      </c>
      <c r="E90" s="22" t="s">
        <v>13</v>
      </c>
      <c r="F90" s="21" t="s">
        <v>104</v>
      </c>
      <c r="G90" s="22" t="s">
        <v>50</v>
      </c>
      <c r="H90" s="22">
        <v>119</v>
      </c>
      <c r="I90" s="23"/>
    </row>
    <row r="91" spans="1:9" ht="12.75">
      <c r="A91" s="20">
        <v>83</v>
      </c>
      <c r="B91" s="20">
        <v>229</v>
      </c>
      <c r="C91" s="21" t="s">
        <v>137</v>
      </c>
      <c r="D91" s="22">
        <v>60</v>
      </c>
      <c r="E91" s="22" t="s">
        <v>13</v>
      </c>
      <c r="F91" s="21" t="s">
        <v>62</v>
      </c>
      <c r="G91" s="22" t="s">
        <v>22</v>
      </c>
      <c r="H91" s="22">
        <v>118</v>
      </c>
      <c r="I91" s="23"/>
    </row>
    <row r="92" spans="1:9" ht="12.75">
      <c r="A92" s="20">
        <v>84</v>
      </c>
      <c r="B92" s="20">
        <v>820</v>
      </c>
      <c r="C92" s="21" t="s">
        <v>138</v>
      </c>
      <c r="D92" s="22">
        <v>76</v>
      </c>
      <c r="E92" s="22" t="s">
        <v>13</v>
      </c>
      <c r="F92" s="21" t="s">
        <v>17</v>
      </c>
      <c r="G92" s="22" t="s">
        <v>15</v>
      </c>
      <c r="H92" s="22">
        <v>117</v>
      </c>
      <c r="I92" s="23"/>
    </row>
    <row r="93" spans="1:9" ht="12" customHeight="1">
      <c r="A93" s="20">
        <v>85</v>
      </c>
      <c r="B93" s="20">
        <v>4</v>
      </c>
      <c r="C93" s="21" t="s">
        <v>139</v>
      </c>
      <c r="D93" s="22">
        <v>69</v>
      </c>
      <c r="E93" s="22" t="s">
        <v>13</v>
      </c>
      <c r="F93" s="21" t="s">
        <v>58</v>
      </c>
      <c r="G93" s="22" t="s">
        <v>37</v>
      </c>
      <c r="H93" s="22">
        <v>116</v>
      </c>
      <c r="I93" s="23"/>
    </row>
    <row r="94" spans="1:9" ht="12" customHeight="1">
      <c r="A94" s="20">
        <v>86</v>
      </c>
      <c r="B94" s="20">
        <v>46</v>
      </c>
      <c r="C94" s="21" t="s">
        <v>140</v>
      </c>
      <c r="D94" s="22">
        <v>68</v>
      </c>
      <c r="E94" s="22" t="s">
        <v>13</v>
      </c>
      <c r="F94" s="21" t="s">
        <v>141</v>
      </c>
      <c r="G94" s="22" t="s">
        <v>37</v>
      </c>
      <c r="H94" s="22">
        <v>115</v>
      </c>
      <c r="I94" s="23"/>
    </row>
    <row r="95" spans="1:9" ht="12" customHeight="1">
      <c r="A95" s="20">
        <v>87</v>
      </c>
      <c r="B95" s="20">
        <v>304</v>
      </c>
      <c r="C95" s="21" t="s">
        <v>142</v>
      </c>
      <c r="D95" s="22">
        <v>54</v>
      </c>
      <c r="E95" s="22" t="s">
        <v>13</v>
      </c>
      <c r="F95" s="21" t="s">
        <v>129</v>
      </c>
      <c r="G95" s="22" t="s">
        <v>73</v>
      </c>
      <c r="H95" s="22">
        <v>114</v>
      </c>
      <c r="I95" s="23"/>
    </row>
    <row r="96" spans="1:9" ht="12" customHeight="1">
      <c r="A96" s="20">
        <v>88</v>
      </c>
      <c r="B96" s="20">
        <v>828</v>
      </c>
      <c r="C96" s="21" t="s">
        <v>143</v>
      </c>
      <c r="D96" s="22">
        <v>72</v>
      </c>
      <c r="E96" s="22" t="s">
        <v>13</v>
      </c>
      <c r="F96" s="21" t="s">
        <v>49</v>
      </c>
      <c r="G96" s="22" t="s">
        <v>15</v>
      </c>
      <c r="H96" s="22">
        <v>113</v>
      </c>
      <c r="I96" s="23"/>
    </row>
    <row r="97" spans="1:9" ht="12" customHeight="1">
      <c r="A97" s="20">
        <v>89</v>
      </c>
      <c r="B97" s="20">
        <v>446</v>
      </c>
      <c r="C97" s="21" t="s">
        <v>144</v>
      </c>
      <c r="D97" s="22">
        <v>43</v>
      </c>
      <c r="E97" s="22" t="s">
        <v>13</v>
      </c>
      <c r="F97" s="21" t="s">
        <v>145</v>
      </c>
      <c r="G97" s="22" t="s">
        <v>101</v>
      </c>
      <c r="H97" s="22">
        <v>112</v>
      </c>
      <c r="I97" s="23"/>
    </row>
    <row r="98" spans="1:9" ht="12.75">
      <c r="A98" s="20">
        <v>90</v>
      </c>
      <c r="B98" s="20">
        <v>224</v>
      </c>
      <c r="C98" s="21" t="s">
        <v>146</v>
      </c>
      <c r="D98" s="22">
        <v>64</v>
      </c>
      <c r="E98" s="22" t="s">
        <v>13</v>
      </c>
      <c r="F98" s="21" t="s">
        <v>36</v>
      </c>
      <c r="G98" s="22" t="s">
        <v>22</v>
      </c>
      <c r="H98" s="22">
        <v>111</v>
      </c>
      <c r="I98" s="23"/>
    </row>
    <row r="99" spans="1:9" ht="12.75">
      <c r="A99" s="20">
        <v>91</v>
      </c>
      <c r="B99" s="20">
        <v>212</v>
      </c>
      <c r="C99" s="21" t="s">
        <v>147</v>
      </c>
      <c r="D99" s="22">
        <v>63</v>
      </c>
      <c r="E99" s="22" t="s">
        <v>13</v>
      </c>
      <c r="F99" s="21" t="s">
        <v>21</v>
      </c>
      <c r="G99" s="22" t="s">
        <v>22</v>
      </c>
      <c r="H99" s="22">
        <v>110</v>
      </c>
      <c r="I99" s="24"/>
    </row>
    <row r="100" spans="1:9" ht="12.75">
      <c r="A100" s="20">
        <v>92</v>
      </c>
      <c r="B100" s="20">
        <v>300</v>
      </c>
      <c r="C100" s="21" t="s">
        <v>148</v>
      </c>
      <c r="D100" s="22">
        <v>52</v>
      </c>
      <c r="E100" s="22" t="s">
        <v>13</v>
      </c>
      <c r="F100" s="21" t="s">
        <v>34</v>
      </c>
      <c r="G100" s="22" t="s">
        <v>73</v>
      </c>
      <c r="H100" s="22">
        <v>109</v>
      </c>
      <c r="I100" s="23"/>
    </row>
    <row r="101" spans="1:9" ht="12.75">
      <c r="A101" s="20">
        <v>93</v>
      </c>
      <c r="B101" s="20">
        <v>36</v>
      </c>
      <c r="C101" s="21" t="s">
        <v>149</v>
      </c>
      <c r="D101" s="22">
        <v>68</v>
      </c>
      <c r="E101" s="22" t="s">
        <v>13</v>
      </c>
      <c r="F101" s="21" t="s">
        <v>104</v>
      </c>
      <c r="G101" s="22" t="s">
        <v>37</v>
      </c>
      <c r="H101" s="22">
        <v>108</v>
      </c>
      <c r="I101" s="23"/>
    </row>
    <row r="102" spans="1:9" ht="12.75">
      <c r="A102" s="20">
        <v>94</v>
      </c>
      <c r="B102" s="20">
        <v>311</v>
      </c>
      <c r="C102" s="21" t="s">
        <v>150</v>
      </c>
      <c r="D102" s="22">
        <v>52</v>
      </c>
      <c r="E102" s="22" t="s">
        <v>13</v>
      </c>
      <c r="F102" s="21" t="s">
        <v>78</v>
      </c>
      <c r="G102" s="22" t="s">
        <v>73</v>
      </c>
      <c r="H102" s="22">
        <v>107</v>
      </c>
      <c r="I102" s="24"/>
    </row>
    <row r="103" spans="1:9" ht="12.75">
      <c r="A103" s="20">
        <v>95</v>
      </c>
      <c r="B103" s="20">
        <v>258</v>
      </c>
      <c r="C103" s="21" t="s">
        <v>151</v>
      </c>
      <c r="D103" s="22">
        <v>58</v>
      </c>
      <c r="E103" s="22" t="s">
        <v>13</v>
      </c>
      <c r="F103" s="21" t="s">
        <v>152</v>
      </c>
      <c r="G103" s="22" t="s">
        <v>50</v>
      </c>
      <c r="H103" s="22">
        <v>106</v>
      </c>
      <c r="I103" s="23"/>
    </row>
    <row r="104" spans="1:9" ht="12.75">
      <c r="A104" s="20">
        <v>96</v>
      </c>
      <c r="B104" s="20">
        <v>14</v>
      </c>
      <c r="C104" s="21" t="s">
        <v>153</v>
      </c>
      <c r="D104" s="22">
        <v>65</v>
      </c>
      <c r="E104" s="22" t="s">
        <v>87</v>
      </c>
      <c r="F104" s="21" t="s">
        <v>39</v>
      </c>
      <c r="G104" s="22" t="s">
        <v>88</v>
      </c>
      <c r="H104" s="22">
        <v>105</v>
      </c>
      <c r="I104" s="24"/>
    </row>
    <row r="105" spans="1:9" ht="12.75">
      <c r="A105" s="20">
        <v>97</v>
      </c>
      <c r="B105" s="20">
        <v>269</v>
      </c>
      <c r="C105" s="21" t="s">
        <v>154</v>
      </c>
      <c r="D105" s="22">
        <v>59</v>
      </c>
      <c r="E105" s="22" t="s">
        <v>13</v>
      </c>
      <c r="F105" s="21" t="s">
        <v>39</v>
      </c>
      <c r="G105" s="22" t="s">
        <v>50</v>
      </c>
      <c r="H105" s="22">
        <v>104</v>
      </c>
      <c r="I105" s="23"/>
    </row>
    <row r="106" spans="1:9" ht="12.75">
      <c r="A106" s="20">
        <v>98</v>
      </c>
      <c r="B106" s="20">
        <v>861</v>
      </c>
      <c r="C106" s="21" t="s">
        <v>155</v>
      </c>
      <c r="D106" s="22">
        <v>81</v>
      </c>
      <c r="E106" s="22" t="s">
        <v>13</v>
      </c>
      <c r="F106" s="21" t="s">
        <v>104</v>
      </c>
      <c r="G106" s="22" t="s">
        <v>15</v>
      </c>
      <c r="H106" s="22">
        <v>103</v>
      </c>
      <c r="I106" s="23"/>
    </row>
    <row r="107" spans="1:9" ht="12.75">
      <c r="A107" s="20">
        <v>99</v>
      </c>
      <c r="B107" s="20">
        <v>216</v>
      </c>
      <c r="C107" s="21" t="s">
        <v>156</v>
      </c>
      <c r="D107" s="22">
        <v>63</v>
      </c>
      <c r="E107" s="22" t="s">
        <v>13</v>
      </c>
      <c r="F107" s="21" t="s">
        <v>78</v>
      </c>
      <c r="G107" s="22" t="s">
        <v>22</v>
      </c>
      <c r="H107" s="22">
        <v>102</v>
      </c>
      <c r="I107" s="23"/>
    </row>
    <row r="108" spans="1:9" ht="12.75">
      <c r="A108" s="20">
        <v>100</v>
      </c>
      <c r="B108" s="20">
        <v>278</v>
      </c>
      <c r="C108" s="21" t="s">
        <v>157</v>
      </c>
      <c r="D108" s="22">
        <v>55</v>
      </c>
      <c r="E108" s="22" t="s">
        <v>13</v>
      </c>
      <c r="F108" s="21" t="s">
        <v>32</v>
      </c>
      <c r="G108" s="22" t="s">
        <v>50</v>
      </c>
      <c r="H108" s="22">
        <v>101</v>
      </c>
      <c r="I108" s="23"/>
    </row>
    <row r="109" spans="1:9" ht="12.75">
      <c r="A109" s="20">
        <v>101</v>
      </c>
      <c r="B109" s="20">
        <v>240</v>
      </c>
      <c r="C109" s="21" t="s">
        <v>158</v>
      </c>
      <c r="D109" s="22">
        <v>62</v>
      </c>
      <c r="E109" s="22" t="s">
        <v>87</v>
      </c>
      <c r="F109" s="21" t="s">
        <v>32</v>
      </c>
      <c r="G109" s="22" t="s">
        <v>114</v>
      </c>
      <c r="H109" s="22">
        <v>100</v>
      </c>
      <c r="I109" s="23"/>
    </row>
    <row r="110" spans="1:9" ht="12.75">
      <c r="A110" s="20">
        <v>102</v>
      </c>
      <c r="B110" s="20">
        <v>444</v>
      </c>
      <c r="C110" s="21" t="s">
        <v>159</v>
      </c>
      <c r="D110" s="22">
        <v>37</v>
      </c>
      <c r="E110" s="22" t="s">
        <v>13</v>
      </c>
      <c r="F110" s="21" t="s">
        <v>36</v>
      </c>
      <c r="G110" s="22" t="s">
        <v>160</v>
      </c>
      <c r="H110" s="22">
        <v>99</v>
      </c>
      <c r="I110" s="23"/>
    </row>
    <row r="111" spans="1:9" ht="12.75">
      <c r="A111" s="20">
        <v>103</v>
      </c>
      <c r="B111" s="28">
        <v>17</v>
      </c>
      <c r="C111" s="21" t="s">
        <v>161</v>
      </c>
      <c r="D111" s="22">
        <v>66</v>
      </c>
      <c r="E111" s="22" t="s">
        <v>13</v>
      </c>
      <c r="F111" s="21" t="s">
        <v>162</v>
      </c>
      <c r="G111" s="22" t="s">
        <v>37</v>
      </c>
      <c r="H111" s="22">
        <v>98</v>
      </c>
      <c r="I111" s="24"/>
    </row>
    <row r="112" spans="1:9" ht="12.75">
      <c r="A112" s="20">
        <v>104</v>
      </c>
      <c r="B112" s="20">
        <v>12</v>
      </c>
      <c r="C112" s="21" t="s">
        <v>163</v>
      </c>
      <c r="D112" s="22">
        <v>65</v>
      </c>
      <c r="E112" s="22" t="s">
        <v>13</v>
      </c>
      <c r="F112" s="21" t="s">
        <v>78</v>
      </c>
      <c r="G112" s="22" t="s">
        <v>37</v>
      </c>
      <c r="H112" s="22">
        <v>97</v>
      </c>
      <c r="I112" s="23"/>
    </row>
    <row r="113" spans="1:9" ht="12.75">
      <c r="A113" s="20">
        <v>105</v>
      </c>
      <c r="B113" s="20">
        <v>314</v>
      </c>
      <c r="C113" s="21" t="s">
        <v>164</v>
      </c>
      <c r="D113" s="22">
        <v>52</v>
      </c>
      <c r="E113" s="22" t="s">
        <v>13</v>
      </c>
      <c r="F113" s="21" t="s">
        <v>55</v>
      </c>
      <c r="G113" s="22" t="s">
        <v>73</v>
      </c>
      <c r="H113" s="22">
        <v>96</v>
      </c>
      <c r="I113" s="23"/>
    </row>
    <row r="114" spans="1:9" ht="12.75">
      <c r="A114" s="20">
        <v>106</v>
      </c>
      <c r="B114" s="20">
        <v>228</v>
      </c>
      <c r="C114" s="21" t="s">
        <v>165</v>
      </c>
      <c r="D114" s="22">
        <v>61</v>
      </c>
      <c r="E114" s="22" t="s">
        <v>87</v>
      </c>
      <c r="F114" s="21" t="s">
        <v>104</v>
      </c>
      <c r="G114" s="22" t="s">
        <v>114</v>
      </c>
      <c r="H114" s="22">
        <v>95</v>
      </c>
      <c r="I114" s="23"/>
    </row>
    <row r="115" spans="1:9" ht="12.75">
      <c r="A115" s="20">
        <v>107</v>
      </c>
      <c r="B115" s="20">
        <v>352</v>
      </c>
      <c r="C115" s="21" t="s">
        <v>166</v>
      </c>
      <c r="D115" s="22">
        <v>49</v>
      </c>
      <c r="E115" s="22" t="s">
        <v>13</v>
      </c>
      <c r="F115" s="21" t="s">
        <v>167</v>
      </c>
      <c r="G115" s="22" t="s">
        <v>47</v>
      </c>
      <c r="H115" s="22">
        <v>94</v>
      </c>
      <c r="I115" s="24"/>
    </row>
    <row r="116" spans="1:9" ht="12.75">
      <c r="A116" s="20">
        <v>108</v>
      </c>
      <c r="B116" s="20">
        <v>48</v>
      </c>
      <c r="C116" s="21" t="s">
        <v>168</v>
      </c>
      <c r="D116" s="22">
        <v>67</v>
      </c>
      <c r="E116" s="22" t="s">
        <v>13</v>
      </c>
      <c r="F116" s="21" t="s">
        <v>32</v>
      </c>
      <c r="G116" s="22" t="s">
        <v>37</v>
      </c>
      <c r="H116" s="22">
        <v>93</v>
      </c>
      <c r="I116" s="23"/>
    </row>
    <row r="117" spans="1:9" ht="12.75">
      <c r="A117" s="20">
        <v>109</v>
      </c>
      <c r="B117" s="20">
        <v>236</v>
      </c>
      <c r="C117" s="21" t="s">
        <v>169</v>
      </c>
      <c r="D117" s="22">
        <v>60</v>
      </c>
      <c r="E117" s="22" t="s">
        <v>13</v>
      </c>
      <c r="F117" s="21" t="s">
        <v>45</v>
      </c>
      <c r="G117" s="22" t="s">
        <v>22</v>
      </c>
      <c r="H117" s="22">
        <v>92</v>
      </c>
      <c r="I117" s="23"/>
    </row>
    <row r="118" spans="1:9" ht="12.75">
      <c r="A118" s="20">
        <v>110</v>
      </c>
      <c r="B118" s="20">
        <v>266</v>
      </c>
      <c r="C118" s="21" t="s">
        <v>170</v>
      </c>
      <c r="D118" s="22">
        <v>59</v>
      </c>
      <c r="E118" s="22" t="s">
        <v>13</v>
      </c>
      <c r="F118" s="21" t="s">
        <v>108</v>
      </c>
      <c r="G118" s="22" t="s">
        <v>50</v>
      </c>
      <c r="H118" s="22">
        <v>91</v>
      </c>
      <c r="I118" s="24"/>
    </row>
    <row r="119" spans="1:9" ht="12.75">
      <c r="A119" s="20">
        <v>111</v>
      </c>
      <c r="B119" s="20">
        <v>310</v>
      </c>
      <c r="C119" s="21" t="s">
        <v>171</v>
      </c>
      <c r="D119" s="22">
        <v>51</v>
      </c>
      <c r="E119" s="22" t="s">
        <v>13</v>
      </c>
      <c r="F119" s="21" t="s">
        <v>172</v>
      </c>
      <c r="G119" s="22" t="s">
        <v>73</v>
      </c>
      <c r="H119" s="22">
        <v>90</v>
      </c>
      <c r="I119" s="23"/>
    </row>
    <row r="120" spans="1:9" ht="12.75">
      <c r="A120" s="20">
        <v>112</v>
      </c>
      <c r="B120" s="20">
        <v>830</v>
      </c>
      <c r="C120" s="21" t="s">
        <v>173</v>
      </c>
      <c r="D120" s="22">
        <v>80</v>
      </c>
      <c r="E120" s="22" t="s">
        <v>13</v>
      </c>
      <c r="F120" s="21" t="s">
        <v>62</v>
      </c>
      <c r="G120" s="22" t="s">
        <v>15</v>
      </c>
      <c r="H120" s="22">
        <v>89</v>
      </c>
      <c r="I120" s="23"/>
    </row>
    <row r="121" spans="1:9" ht="12.75">
      <c r="A121" s="20">
        <v>113</v>
      </c>
      <c r="B121" s="20">
        <v>821</v>
      </c>
      <c r="C121" s="21" t="s">
        <v>174</v>
      </c>
      <c r="D121" s="22">
        <v>83</v>
      </c>
      <c r="E121" s="22" t="s">
        <v>87</v>
      </c>
      <c r="F121" s="21" t="s">
        <v>17</v>
      </c>
      <c r="G121" s="22" t="s">
        <v>121</v>
      </c>
      <c r="H121" s="22">
        <v>88</v>
      </c>
      <c r="I121" s="23"/>
    </row>
    <row r="122" spans="1:9" ht="12.75">
      <c r="A122" s="20">
        <v>114</v>
      </c>
      <c r="B122" s="20">
        <v>846</v>
      </c>
      <c r="C122" s="21" t="s">
        <v>175</v>
      </c>
      <c r="D122" s="22">
        <v>73</v>
      </c>
      <c r="E122" s="22" t="s">
        <v>87</v>
      </c>
      <c r="F122" s="21" t="s">
        <v>123</v>
      </c>
      <c r="G122" s="22" t="s">
        <v>121</v>
      </c>
      <c r="H122" s="22">
        <v>87</v>
      </c>
      <c r="I122" s="23"/>
    </row>
    <row r="123" spans="1:9" ht="12.75">
      <c r="A123" s="20">
        <v>115</v>
      </c>
      <c r="B123" s="20">
        <v>219</v>
      </c>
      <c r="C123" s="21" t="s">
        <v>176</v>
      </c>
      <c r="D123" s="22">
        <v>60</v>
      </c>
      <c r="E123" s="22" t="s">
        <v>13</v>
      </c>
      <c r="F123" s="21" t="s">
        <v>45</v>
      </c>
      <c r="G123" s="22" t="s">
        <v>22</v>
      </c>
      <c r="H123" s="22">
        <v>86</v>
      </c>
      <c r="I123" s="23"/>
    </row>
    <row r="124" spans="1:9" ht="12.75">
      <c r="A124" s="20">
        <v>116</v>
      </c>
      <c r="B124" s="20">
        <v>826</v>
      </c>
      <c r="C124" s="21" t="s">
        <v>177</v>
      </c>
      <c r="D124" s="22">
        <v>75</v>
      </c>
      <c r="E124" s="22" t="s">
        <v>13</v>
      </c>
      <c r="F124" s="21" t="s">
        <v>178</v>
      </c>
      <c r="G124" s="22" t="s">
        <v>15</v>
      </c>
      <c r="H124" s="22">
        <v>85</v>
      </c>
      <c r="I124" s="23"/>
    </row>
    <row r="125" spans="1:9" ht="12.75">
      <c r="A125" s="20">
        <v>117</v>
      </c>
      <c r="B125" s="20">
        <v>298</v>
      </c>
      <c r="C125" s="21" t="s">
        <v>179</v>
      </c>
      <c r="D125" s="22">
        <v>50</v>
      </c>
      <c r="E125" s="22" t="s">
        <v>13</v>
      </c>
      <c r="F125" s="21" t="s">
        <v>167</v>
      </c>
      <c r="G125" s="22" t="s">
        <v>73</v>
      </c>
      <c r="H125" s="22">
        <v>84</v>
      </c>
      <c r="I125" s="24"/>
    </row>
    <row r="126" spans="1:9" ht="12.75">
      <c r="A126" s="20">
        <v>118</v>
      </c>
      <c r="B126" s="20">
        <v>819</v>
      </c>
      <c r="C126" s="21" t="s">
        <v>180</v>
      </c>
      <c r="D126" s="22">
        <v>80</v>
      </c>
      <c r="E126" s="22" t="s">
        <v>87</v>
      </c>
      <c r="F126" s="21" t="s">
        <v>17</v>
      </c>
      <c r="G126" s="22" t="s">
        <v>121</v>
      </c>
      <c r="H126" s="22">
        <v>83</v>
      </c>
      <c r="I126" s="23"/>
    </row>
    <row r="127" spans="1:9" ht="12" customHeight="1">
      <c r="A127" s="20">
        <v>119</v>
      </c>
      <c r="B127" s="20">
        <v>853</v>
      </c>
      <c r="C127" s="21" t="s">
        <v>181</v>
      </c>
      <c r="D127" s="22">
        <v>70</v>
      </c>
      <c r="E127" s="22" t="s">
        <v>13</v>
      </c>
      <c r="F127" s="21" t="s">
        <v>42</v>
      </c>
      <c r="G127" s="22" t="s">
        <v>15</v>
      </c>
      <c r="H127" s="22">
        <v>82</v>
      </c>
      <c r="I127" s="24"/>
    </row>
    <row r="128" spans="1:9" ht="12.75">
      <c r="A128" s="20">
        <v>120</v>
      </c>
      <c r="B128" s="20">
        <v>220</v>
      </c>
      <c r="C128" s="21" t="s">
        <v>182</v>
      </c>
      <c r="D128" s="22">
        <v>62</v>
      </c>
      <c r="E128" s="22" t="s">
        <v>13</v>
      </c>
      <c r="F128" s="21" t="s">
        <v>45</v>
      </c>
      <c r="G128" s="22" t="s">
        <v>22</v>
      </c>
      <c r="H128" s="22">
        <v>81</v>
      </c>
      <c r="I128" s="23"/>
    </row>
    <row r="129" spans="1:9" s="29" customFormat="1" ht="12.75">
      <c r="A129" s="20">
        <v>121</v>
      </c>
      <c r="B129" s="20">
        <v>317</v>
      </c>
      <c r="C129" s="21" t="s">
        <v>183</v>
      </c>
      <c r="D129" s="22">
        <v>53</v>
      </c>
      <c r="E129" s="22" t="s">
        <v>13</v>
      </c>
      <c r="F129" s="21" t="s">
        <v>32</v>
      </c>
      <c r="G129" s="22" t="s">
        <v>73</v>
      </c>
      <c r="H129" s="22">
        <v>80</v>
      </c>
      <c r="I129" s="23"/>
    </row>
    <row r="130" spans="1:9" s="29" customFormat="1" ht="12.75">
      <c r="A130" s="20">
        <v>122</v>
      </c>
      <c r="B130" s="20">
        <v>1</v>
      </c>
      <c r="C130" s="21" t="s">
        <v>184</v>
      </c>
      <c r="D130" s="22">
        <v>66</v>
      </c>
      <c r="E130" s="22" t="s">
        <v>13</v>
      </c>
      <c r="F130" s="21" t="s">
        <v>104</v>
      </c>
      <c r="G130" s="22" t="s">
        <v>37</v>
      </c>
      <c r="H130" s="22">
        <v>79</v>
      </c>
      <c r="I130" s="23"/>
    </row>
    <row r="131" spans="1:9" s="29" customFormat="1" ht="12.75">
      <c r="A131" s="20">
        <v>123</v>
      </c>
      <c r="B131" s="20">
        <v>30</v>
      </c>
      <c r="C131" s="21" t="s">
        <v>185</v>
      </c>
      <c r="D131" s="22">
        <v>66</v>
      </c>
      <c r="E131" s="22" t="s">
        <v>13</v>
      </c>
      <c r="F131" s="21" t="s">
        <v>186</v>
      </c>
      <c r="G131" s="22" t="s">
        <v>37</v>
      </c>
      <c r="H131" s="22">
        <v>78</v>
      </c>
      <c r="I131" s="23"/>
    </row>
    <row r="132" spans="1:9" ht="12.75">
      <c r="A132" s="20">
        <v>124</v>
      </c>
      <c r="B132" s="20">
        <v>11</v>
      </c>
      <c r="C132" s="21" t="s">
        <v>187</v>
      </c>
      <c r="D132" s="22">
        <v>69</v>
      </c>
      <c r="E132" s="22" t="s">
        <v>13</v>
      </c>
      <c r="F132" s="21" t="s">
        <v>78</v>
      </c>
      <c r="G132" s="22" t="s">
        <v>37</v>
      </c>
      <c r="H132" s="22">
        <v>77</v>
      </c>
      <c r="I132" s="24"/>
    </row>
    <row r="133" spans="1:9" ht="12.75">
      <c r="A133" s="20">
        <v>125</v>
      </c>
      <c r="B133" s="25">
        <v>8</v>
      </c>
      <c r="C133" s="21" t="s">
        <v>188</v>
      </c>
      <c r="D133" s="22">
        <v>65</v>
      </c>
      <c r="E133" s="22" t="s">
        <v>13</v>
      </c>
      <c r="F133" s="21" t="s">
        <v>104</v>
      </c>
      <c r="G133" s="22" t="s">
        <v>37</v>
      </c>
      <c r="H133" s="22">
        <v>76</v>
      </c>
      <c r="I133" s="23"/>
    </row>
    <row r="134" spans="1:9" ht="12.75">
      <c r="A134" s="20">
        <v>126</v>
      </c>
      <c r="B134" s="25">
        <v>864</v>
      </c>
      <c r="C134" s="21" t="s">
        <v>189</v>
      </c>
      <c r="D134" s="22">
        <v>74</v>
      </c>
      <c r="E134" s="22" t="s">
        <v>13</v>
      </c>
      <c r="F134" s="21" t="s">
        <v>190</v>
      </c>
      <c r="G134" s="22" t="s">
        <v>15</v>
      </c>
      <c r="H134" s="22">
        <v>75</v>
      </c>
      <c r="I134" s="23"/>
    </row>
    <row r="135" spans="1:9" ht="12.75">
      <c r="A135" s="20">
        <v>127</v>
      </c>
      <c r="B135" s="25">
        <v>302</v>
      </c>
      <c r="C135" s="21" t="s">
        <v>191</v>
      </c>
      <c r="D135" s="22">
        <v>53</v>
      </c>
      <c r="E135" s="22" t="s">
        <v>13</v>
      </c>
      <c r="F135" s="21" t="s">
        <v>108</v>
      </c>
      <c r="G135" s="22" t="s">
        <v>73</v>
      </c>
      <c r="H135" s="22">
        <v>74</v>
      </c>
      <c r="I135" s="23"/>
    </row>
    <row r="136" spans="1:9" ht="12.75">
      <c r="A136" s="20">
        <v>128</v>
      </c>
      <c r="B136" s="20">
        <v>279</v>
      </c>
      <c r="C136" s="21" t="s">
        <v>192</v>
      </c>
      <c r="D136" s="22">
        <v>58</v>
      </c>
      <c r="E136" s="22" t="s">
        <v>87</v>
      </c>
      <c r="F136" s="21" t="s">
        <v>32</v>
      </c>
      <c r="G136" s="22" t="s">
        <v>193</v>
      </c>
      <c r="H136" s="22">
        <v>73</v>
      </c>
      <c r="I136" s="24"/>
    </row>
    <row r="137" spans="1:9" ht="12.75">
      <c r="A137" s="20">
        <v>129</v>
      </c>
      <c r="B137" s="20">
        <v>231</v>
      </c>
      <c r="C137" s="21" t="s">
        <v>194</v>
      </c>
      <c r="D137" s="22">
        <v>62</v>
      </c>
      <c r="E137" s="22" t="s">
        <v>13</v>
      </c>
      <c r="F137" s="21" t="s">
        <v>195</v>
      </c>
      <c r="G137" s="22" t="s">
        <v>22</v>
      </c>
      <c r="H137" s="22">
        <v>72</v>
      </c>
      <c r="I137" s="23"/>
    </row>
    <row r="138" spans="1:9" ht="12.75">
      <c r="A138" s="20">
        <v>130</v>
      </c>
      <c r="B138" s="20">
        <v>320</v>
      </c>
      <c r="C138" s="21" t="s">
        <v>196</v>
      </c>
      <c r="D138" s="22">
        <v>50</v>
      </c>
      <c r="E138" s="22" t="s">
        <v>13</v>
      </c>
      <c r="F138" s="21" t="s">
        <v>108</v>
      </c>
      <c r="G138" s="22" t="s">
        <v>73</v>
      </c>
      <c r="H138" s="22">
        <v>71</v>
      </c>
      <c r="I138" s="23"/>
    </row>
    <row r="139" spans="1:9" ht="12.75">
      <c r="A139" s="20">
        <v>131</v>
      </c>
      <c r="B139" s="20">
        <v>867</v>
      </c>
      <c r="C139" s="21" t="s">
        <v>197</v>
      </c>
      <c r="D139" s="22">
        <v>81</v>
      </c>
      <c r="E139" s="22" t="s">
        <v>13</v>
      </c>
      <c r="F139" s="21" t="s">
        <v>104</v>
      </c>
      <c r="G139" s="22" t="s">
        <v>15</v>
      </c>
      <c r="H139" s="22">
        <v>70</v>
      </c>
      <c r="I139" s="23"/>
    </row>
    <row r="140" spans="1:9" ht="12.75">
      <c r="A140" s="20">
        <v>132</v>
      </c>
      <c r="B140" s="20">
        <v>806</v>
      </c>
      <c r="C140" s="21" t="s">
        <v>198</v>
      </c>
      <c r="D140" s="22">
        <v>85</v>
      </c>
      <c r="E140" s="22" t="s">
        <v>87</v>
      </c>
      <c r="F140" s="21" t="s">
        <v>17</v>
      </c>
      <c r="G140" s="22" t="s">
        <v>121</v>
      </c>
      <c r="H140" s="22">
        <v>69</v>
      </c>
      <c r="I140" s="23"/>
    </row>
    <row r="141" spans="1:9" ht="12.75">
      <c r="A141" s="20">
        <v>133</v>
      </c>
      <c r="B141" s="20">
        <v>822</v>
      </c>
      <c r="C141" s="21" t="s">
        <v>199</v>
      </c>
      <c r="D141" s="22">
        <v>81</v>
      </c>
      <c r="E141" s="22" t="s">
        <v>87</v>
      </c>
      <c r="F141" s="21" t="s">
        <v>17</v>
      </c>
      <c r="G141" s="22" t="s">
        <v>121</v>
      </c>
      <c r="H141" s="22">
        <v>68</v>
      </c>
      <c r="I141" s="23"/>
    </row>
    <row r="142" spans="1:9" ht="12.75">
      <c r="A142" s="20">
        <v>134</v>
      </c>
      <c r="B142" s="20">
        <v>305</v>
      </c>
      <c r="C142" s="21" t="s">
        <v>200</v>
      </c>
      <c r="D142" s="22">
        <v>52</v>
      </c>
      <c r="E142" s="22" t="s">
        <v>87</v>
      </c>
      <c r="F142" s="21" t="s">
        <v>45</v>
      </c>
      <c r="G142" s="22" t="s">
        <v>201</v>
      </c>
      <c r="H142" s="22">
        <v>67</v>
      </c>
      <c r="I142" s="24"/>
    </row>
    <row r="143" spans="1:9" ht="12.75" customHeight="1">
      <c r="A143" s="20">
        <v>135</v>
      </c>
      <c r="B143" s="20">
        <v>237</v>
      </c>
      <c r="C143" s="21" t="s">
        <v>202</v>
      </c>
      <c r="D143" s="22">
        <v>63</v>
      </c>
      <c r="E143" s="22" t="s">
        <v>13</v>
      </c>
      <c r="F143" s="21" t="s">
        <v>203</v>
      </c>
      <c r="G143" s="22" t="s">
        <v>22</v>
      </c>
      <c r="H143" s="22">
        <v>66</v>
      </c>
      <c r="I143" s="23"/>
    </row>
    <row r="144" spans="1:9" ht="12.75">
      <c r="A144" s="20">
        <v>136</v>
      </c>
      <c r="B144" s="20">
        <v>843</v>
      </c>
      <c r="C144" s="21" t="s">
        <v>204</v>
      </c>
      <c r="D144" s="22">
        <v>82</v>
      </c>
      <c r="E144" s="22" t="s">
        <v>87</v>
      </c>
      <c r="F144" s="21" t="s">
        <v>129</v>
      </c>
      <c r="G144" s="22" t="s">
        <v>121</v>
      </c>
      <c r="H144" s="22">
        <v>65</v>
      </c>
      <c r="I144" s="24"/>
    </row>
    <row r="145" spans="1:9" ht="12.75">
      <c r="A145" s="20">
        <v>137</v>
      </c>
      <c r="B145" s="20">
        <v>840</v>
      </c>
      <c r="C145" s="21" t="s">
        <v>205</v>
      </c>
      <c r="D145" s="22">
        <v>79</v>
      </c>
      <c r="E145" s="22" t="s">
        <v>13</v>
      </c>
      <c r="F145" s="21" t="s">
        <v>129</v>
      </c>
      <c r="G145" s="22" t="s">
        <v>15</v>
      </c>
      <c r="H145" s="22">
        <v>64</v>
      </c>
      <c r="I145" s="24"/>
    </row>
    <row r="146" spans="1:9" ht="12.75">
      <c r="A146" s="20">
        <v>138</v>
      </c>
      <c r="B146" s="20">
        <v>315</v>
      </c>
      <c r="C146" s="21" t="s">
        <v>206</v>
      </c>
      <c r="D146" s="22">
        <v>53</v>
      </c>
      <c r="E146" s="22" t="s">
        <v>13</v>
      </c>
      <c r="F146" s="21" t="s">
        <v>78</v>
      </c>
      <c r="G146" s="22" t="s">
        <v>73</v>
      </c>
      <c r="H146" s="22">
        <v>63</v>
      </c>
      <c r="I146" s="24"/>
    </row>
    <row r="147" spans="1:9" ht="12.75">
      <c r="A147" s="20">
        <v>139</v>
      </c>
      <c r="B147" s="20">
        <v>37</v>
      </c>
      <c r="C147" s="21" t="s">
        <v>207</v>
      </c>
      <c r="D147" s="22">
        <v>66</v>
      </c>
      <c r="E147" s="22" t="s">
        <v>13</v>
      </c>
      <c r="F147" s="21" t="s">
        <v>104</v>
      </c>
      <c r="G147" s="22" t="s">
        <v>37</v>
      </c>
      <c r="H147" s="22">
        <v>62</v>
      </c>
      <c r="I147" s="23"/>
    </row>
    <row r="148" spans="1:9" ht="12.75">
      <c r="A148" s="20">
        <v>140</v>
      </c>
      <c r="B148" s="20">
        <v>13</v>
      </c>
      <c r="C148" s="21" t="s">
        <v>208</v>
      </c>
      <c r="D148" s="22">
        <v>67</v>
      </c>
      <c r="E148" s="22" t="s">
        <v>13</v>
      </c>
      <c r="F148" s="21" t="s">
        <v>209</v>
      </c>
      <c r="G148" s="22" t="s">
        <v>37</v>
      </c>
      <c r="H148" s="22">
        <v>61</v>
      </c>
      <c r="I148" s="23"/>
    </row>
    <row r="149" spans="1:9" ht="12.75">
      <c r="A149" s="20">
        <v>141</v>
      </c>
      <c r="B149" s="20">
        <v>847</v>
      </c>
      <c r="C149" s="21" t="s">
        <v>210</v>
      </c>
      <c r="D149" s="22">
        <v>75</v>
      </c>
      <c r="E149" s="22" t="s">
        <v>87</v>
      </c>
      <c r="F149" s="21" t="s">
        <v>34</v>
      </c>
      <c r="G149" s="22" t="s">
        <v>121</v>
      </c>
      <c r="H149" s="22">
        <v>60</v>
      </c>
      <c r="I149" s="23"/>
    </row>
    <row r="150" spans="1:9" ht="12.75">
      <c r="A150" s="20">
        <v>142</v>
      </c>
      <c r="B150" s="20">
        <v>441</v>
      </c>
      <c r="C150" s="21" t="s">
        <v>211</v>
      </c>
      <c r="D150" s="22">
        <v>44</v>
      </c>
      <c r="E150" s="22" t="s">
        <v>13</v>
      </c>
      <c r="F150" s="21" t="s">
        <v>186</v>
      </c>
      <c r="G150" s="22" t="s">
        <v>101</v>
      </c>
      <c r="H150" s="22">
        <v>59</v>
      </c>
      <c r="I150" s="23"/>
    </row>
    <row r="151" spans="1:9" ht="12.75">
      <c r="A151" s="20">
        <v>143</v>
      </c>
      <c r="B151" s="20">
        <v>872</v>
      </c>
      <c r="C151" s="21" t="s">
        <v>212</v>
      </c>
      <c r="D151" s="22">
        <v>77</v>
      </c>
      <c r="E151" s="22" t="s">
        <v>13</v>
      </c>
      <c r="F151" s="21" t="s">
        <v>213</v>
      </c>
      <c r="G151" s="22" t="s">
        <v>15</v>
      </c>
      <c r="H151" s="22">
        <v>58</v>
      </c>
      <c r="I151" s="23"/>
    </row>
    <row r="152" spans="1:9" ht="12.75">
      <c r="A152" s="20">
        <v>144</v>
      </c>
      <c r="B152" s="20">
        <v>873</v>
      </c>
      <c r="C152" s="21" t="s">
        <v>214</v>
      </c>
      <c r="D152" s="22">
        <v>77</v>
      </c>
      <c r="E152" s="22" t="s">
        <v>13</v>
      </c>
      <c r="F152" s="21" t="s">
        <v>213</v>
      </c>
      <c r="G152" s="22" t="s">
        <v>15</v>
      </c>
      <c r="H152" s="22">
        <v>57</v>
      </c>
      <c r="I152" s="23"/>
    </row>
    <row r="153" spans="1:9" ht="12.75">
      <c r="A153" s="20">
        <v>145</v>
      </c>
      <c r="B153" s="20">
        <v>296</v>
      </c>
      <c r="C153" s="21" t="s">
        <v>215</v>
      </c>
      <c r="D153" s="22">
        <v>53</v>
      </c>
      <c r="E153" s="22" t="s">
        <v>13</v>
      </c>
      <c r="F153" s="21" t="s">
        <v>45</v>
      </c>
      <c r="G153" s="22" t="s">
        <v>73</v>
      </c>
      <c r="H153" s="22">
        <v>56</v>
      </c>
      <c r="I153" s="23"/>
    </row>
    <row r="154" spans="1:9" ht="12.75">
      <c r="A154" s="20">
        <v>146</v>
      </c>
      <c r="B154" s="20">
        <v>256</v>
      </c>
      <c r="C154" s="21" t="s">
        <v>216</v>
      </c>
      <c r="D154" s="22">
        <v>56</v>
      </c>
      <c r="E154" s="22" t="s">
        <v>13</v>
      </c>
      <c r="F154" s="21" t="s">
        <v>85</v>
      </c>
      <c r="G154" s="22" t="s">
        <v>50</v>
      </c>
      <c r="H154" s="22">
        <v>55</v>
      </c>
      <c r="I154" s="23"/>
    </row>
    <row r="155" spans="1:9" ht="12.75">
      <c r="A155" s="20">
        <v>147</v>
      </c>
      <c r="B155" s="20">
        <v>218</v>
      </c>
      <c r="C155" s="21" t="s">
        <v>217</v>
      </c>
      <c r="D155" s="22">
        <v>63</v>
      </c>
      <c r="E155" s="22" t="s">
        <v>87</v>
      </c>
      <c r="F155" s="21" t="s">
        <v>49</v>
      </c>
      <c r="G155" s="22" t="s">
        <v>114</v>
      </c>
      <c r="H155" s="22">
        <v>54</v>
      </c>
      <c r="I155" s="23"/>
    </row>
    <row r="156" spans="1:9" ht="12.75">
      <c r="A156" s="20">
        <v>148</v>
      </c>
      <c r="B156" s="27">
        <v>34</v>
      </c>
      <c r="C156" s="21" t="s">
        <v>218</v>
      </c>
      <c r="D156" s="22">
        <v>65</v>
      </c>
      <c r="E156" s="22" t="s">
        <v>87</v>
      </c>
      <c r="F156" s="21" t="s">
        <v>104</v>
      </c>
      <c r="G156" s="22" t="s">
        <v>88</v>
      </c>
      <c r="H156" s="22">
        <v>53</v>
      </c>
      <c r="I156" s="23"/>
    </row>
    <row r="157" spans="1:9" ht="12.75">
      <c r="A157" s="20">
        <v>149</v>
      </c>
      <c r="B157" s="20">
        <v>265</v>
      </c>
      <c r="C157" s="21" t="s">
        <v>219</v>
      </c>
      <c r="D157" s="22">
        <v>57</v>
      </c>
      <c r="E157" s="22" t="s">
        <v>87</v>
      </c>
      <c r="F157" s="21" t="s">
        <v>123</v>
      </c>
      <c r="G157" s="22" t="s">
        <v>193</v>
      </c>
      <c r="H157" s="22">
        <v>52</v>
      </c>
      <c r="I157" s="23"/>
    </row>
    <row r="158" spans="1:9" ht="12.75">
      <c r="A158" s="20">
        <v>150</v>
      </c>
      <c r="B158" s="20">
        <v>360</v>
      </c>
      <c r="C158" s="21" t="s">
        <v>220</v>
      </c>
      <c r="D158" s="22">
        <v>47</v>
      </c>
      <c r="E158" s="22" t="s">
        <v>13</v>
      </c>
      <c r="F158" s="21" t="s">
        <v>32</v>
      </c>
      <c r="G158" s="22" t="s">
        <v>47</v>
      </c>
      <c r="H158" s="22">
        <v>51</v>
      </c>
      <c r="I158" s="23"/>
    </row>
    <row r="159" spans="1:9" ht="12.75">
      <c r="A159" s="20">
        <v>151</v>
      </c>
      <c r="B159" s="20">
        <v>226</v>
      </c>
      <c r="C159" s="21" t="s">
        <v>221</v>
      </c>
      <c r="D159" s="22">
        <v>60</v>
      </c>
      <c r="E159" s="22" t="s">
        <v>87</v>
      </c>
      <c r="F159" s="21" t="s">
        <v>222</v>
      </c>
      <c r="G159" s="22" t="s">
        <v>114</v>
      </c>
      <c r="H159" s="22">
        <v>50</v>
      </c>
      <c r="I159" s="23"/>
    </row>
    <row r="160" spans="1:9" ht="12.75">
      <c r="A160" s="20">
        <v>152</v>
      </c>
      <c r="B160" s="20">
        <v>440</v>
      </c>
      <c r="C160" s="21" t="s">
        <v>223</v>
      </c>
      <c r="D160" s="22">
        <v>38</v>
      </c>
      <c r="E160" s="22" t="s">
        <v>13</v>
      </c>
      <c r="F160" s="21" t="s">
        <v>172</v>
      </c>
      <c r="G160" s="22" t="s">
        <v>160</v>
      </c>
      <c r="H160" s="22">
        <v>49</v>
      </c>
      <c r="I160" s="24"/>
    </row>
    <row r="161" spans="1:9" ht="12.75">
      <c r="A161" s="20">
        <v>153</v>
      </c>
      <c r="B161" s="20">
        <v>845</v>
      </c>
      <c r="C161" s="21" t="s">
        <v>224</v>
      </c>
      <c r="D161" s="22">
        <v>80</v>
      </c>
      <c r="E161" s="22" t="s">
        <v>13</v>
      </c>
      <c r="F161" s="21" t="s">
        <v>108</v>
      </c>
      <c r="G161" s="22" t="s">
        <v>15</v>
      </c>
      <c r="H161" s="22">
        <v>48</v>
      </c>
      <c r="I161" s="23"/>
    </row>
    <row r="162" spans="1:9" ht="12.75">
      <c r="A162" s="20">
        <v>154</v>
      </c>
      <c r="B162" s="20">
        <v>214</v>
      </c>
      <c r="C162" s="21" t="s">
        <v>225</v>
      </c>
      <c r="D162" s="22">
        <v>63</v>
      </c>
      <c r="E162" s="22" t="s">
        <v>13</v>
      </c>
      <c r="F162" s="21" t="s">
        <v>104</v>
      </c>
      <c r="G162" s="22" t="s">
        <v>22</v>
      </c>
      <c r="H162" s="22">
        <v>47</v>
      </c>
      <c r="I162" s="24"/>
    </row>
    <row r="163" spans="1:9" ht="12.75">
      <c r="A163" s="20">
        <v>155</v>
      </c>
      <c r="B163" s="20">
        <v>312</v>
      </c>
      <c r="C163" s="21" t="s">
        <v>226</v>
      </c>
      <c r="D163" s="22">
        <v>51</v>
      </c>
      <c r="E163" s="22" t="s">
        <v>13</v>
      </c>
      <c r="F163" s="21" t="s">
        <v>186</v>
      </c>
      <c r="G163" s="22" t="s">
        <v>73</v>
      </c>
      <c r="H163" s="22">
        <v>46</v>
      </c>
      <c r="I163" s="23"/>
    </row>
    <row r="164" spans="1:9" ht="12.75">
      <c r="A164" s="20">
        <v>156</v>
      </c>
      <c r="B164" s="20">
        <v>213</v>
      </c>
      <c r="C164" s="21" t="s">
        <v>227</v>
      </c>
      <c r="D164" s="22">
        <v>63</v>
      </c>
      <c r="E164" s="22" t="s">
        <v>13</v>
      </c>
      <c r="F164" s="21" t="s">
        <v>228</v>
      </c>
      <c r="G164" s="22" t="s">
        <v>22</v>
      </c>
      <c r="H164" s="22">
        <v>45</v>
      </c>
      <c r="I164" s="23"/>
    </row>
    <row r="165" spans="1:9" ht="12.75">
      <c r="A165" s="20">
        <v>157</v>
      </c>
      <c r="B165" s="20">
        <v>849</v>
      </c>
      <c r="C165" s="21" t="s">
        <v>229</v>
      </c>
      <c r="D165" s="22">
        <v>73</v>
      </c>
      <c r="E165" s="22" t="s">
        <v>13</v>
      </c>
      <c r="F165" s="21" t="s">
        <v>104</v>
      </c>
      <c r="G165" s="22" t="s">
        <v>15</v>
      </c>
      <c r="H165" s="22">
        <v>44</v>
      </c>
      <c r="I165" s="23"/>
    </row>
    <row r="166" spans="1:9" ht="12.75">
      <c r="A166" s="20">
        <v>158</v>
      </c>
      <c r="B166" s="20">
        <v>844</v>
      </c>
      <c r="C166" s="21" t="s">
        <v>230</v>
      </c>
      <c r="D166" s="22">
        <v>85</v>
      </c>
      <c r="E166" s="22" t="s">
        <v>87</v>
      </c>
      <c r="F166" s="21" t="s">
        <v>129</v>
      </c>
      <c r="G166" s="22" t="s">
        <v>121</v>
      </c>
      <c r="H166" s="22">
        <v>43</v>
      </c>
      <c r="I166" s="23"/>
    </row>
    <row r="167" spans="1:9" ht="12.75">
      <c r="A167" s="20">
        <v>159</v>
      </c>
      <c r="B167" s="20">
        <v>445</v>
      </c>
      <c r="C167" s="21" t="s">
        <v>231</v>
      </c>
      <c r="D167" s="22">
        <v>38</v>
      </c>
      <c r="E167" s="22" t="s">
        <v>13</v>
      </c>
      <c r="F167" s="21" t="s">
        <v>62</v>
      </c>
      <c r="G167" s="22" t="s">
        <v>160</v>
      </c>
      <c r="H167" s="22">
        <v>42</v>
      </c>
      <c r="I167" s="23"/>
    </row>
    <row r="168" spans="1:9" ht="12.75">
      <c r="A168" s="20">
        <v>160</v>
      </c>
      <c r="B168" s="20">
        <v>858</v>
      </c>
      <c r="C168" s="21" t="s">
        <v>232</v>
      </c>
      <c r="D168" s="22">
        <v>71</v>
      </c>
      <c r="E168" s="22" t="s">
        <v>13</v>
      </c>
      <c r="F168" s="21" t="s">
        <v>104</v>
      </c>
      <c r="G168" s="22" t="s">
        <v>15</v>
      </c>
      <c r="H168" s="22">
        <v>41</v>
      </c>
      <c r="I168" s="23"/>
    </row>
    <row r="169" spans="1:9" ht="12.75">
      <c r="A169" s="20">
        <v>161</v>
      </c>
      <c r="B169" s="20">
        <v>271</v>
      </c>
      <c r="C169" s="21" t="s">
        <v>233</v>
      </c>
      <c r="D169" s="22">
        <v>56</v>
      </c>
      <c r="E169" s="22" t="s">
        <v>13</v>
      </c>
      <c r="F169" s="21" t="s">
        <v>104</v>
      </c>
      <c r="G169" s="22" t="s">
        <v>50</v>
      </c>
      <c r="H169" s="22">
        <v>40</v>
      </c>
      <c r="I169" s="23"/>
    </row>
    <row r="170" spans="1:9" ht="12.75">
      <c r="A170" s="20">
        <v>162</v>
      </c>
      <c r="B170" s="20">
        <v>439</v>
      </c>
      <c r="C170" s="21" t="s">
        <v>234</v>
      </c>
      <c r="D170" s="22">
        <v>43</v>
      </c>
      <c r="E170" s="22" t="s">
        <v>13</v>
      </c>
      <c r="F170" s="21" t="s">
        <v>104</v>
      </c>
      <c r="G170" s="22" t="s">
        <v>101</v>
      </c>
      <c r="H170" s="22">
        <v>39</v>
      </c>
      <c r="I170" s="23"/>
    </row>
    <row r="171" spans="1:9" ht="12.75">
      <c r="A171" s="20">
        <v>163</v>
      </c>
      <c r="B171" s="20">
        <v>27</v>
      </c>
      <c r="C171" s="21" t="s">
        <v>235</v>
      </c>
      <c r="D171" s="22">
        <v>69</v>
      </c>
      <c r="E171" s="22" t="s">
        <v>13</v>
      </c>
      <c r="F171" s="21" t="s">
        <v>104</v>
      </c>
      <c r="G171" s="22" t="s">
        <v>37</v>
      </c>
      <c r="H171" s="22">
        <v>38</v>
      </c>
      <c r="I171" s="23"/>
    </row>
    <row r="172" spans="1:9" ht="12.75">
      <c r="A172" s="20">
        <v>164</v>
      </c>
      <c r="B172" s="20">
        <v>307</v>
      </c>
      <c r="C172" s="21" t="s">
        <v>236</v>
      </c>
      <c r="D172" s="22">
        <v>51</v>
      </c>
      <c r="E172" s="22" t="s">
        <v>87</v>
      </c>
      <c r="F172" s="21" t="s">
        <v>45</v>
      </c>
      <c r="G172" s="22" t="s">
        <v>201</v>
      </c>
      <c r="H172" s="22">
        <v>37</v>
      </c>
      <c r="I172" s="23"/>
    </row>
    <row r="173" spans="1:9" ht="12.75">
      <c r="A173" s="20">
        <v>165</v>
      </c>
      <c r="B173" s="20">
        <v>353</v>
      </c>
      <c r="C173" s="21" t="s">
        <v>237</v>
      </c>
      <c r="D173" s="22">
        <v>49</v>
      </c>
      <c r="E173" s="22" t="s">
        <v>13</v>
      </c>
      <c r="F173" s="21" t="s">
        <v>78</v>
      </c>
      <c r="G173" s="22" t="s">
        <v>47</v>
      </c>
      <c r="H173" s="22">
        <v>36</v>
      </c>
      <c r="I173" s="23"/>
    </row>
    <row r="174" spans="1:9" ht="12.75">
      <c r="A174" s="20">
        <v>166</v>
      </c>
      <c r="B174" s="20">
        <v>274</v>
      </c>
      <c r="C174" s="21" t="s">
        <v>238</v>
      </c>
      <c r="D174" s="22">
        <v>59</v>
      </c>
      <c r="E174" s="22" t="s">
        <v>13</v>
      </c>
      <c r="F174" s="21" t="s">
        <v>62</v>
      </c>
      <c r="G174" s="22" t="s">
        <v>50</v>
      </c>
      <c r="H174" s="22">
        <v>35</v>
      </c>
      <c r="I174" s="23"/>
    </row>
    <row r="175" spans="1:9" ht="12.75">
      <c r="A175" s="20">
        <v>167</v>
      </c>
      <c r="B175" s="20">
        <v>318</v>
      </c>
      <c r="C175" s="21" t="s">
        <v>239</v>
      </c>
      <c r="D175" s="22">
        <v>51</v>
      </c>
      <c r="E175" s="22" t="s">
        <v>87</v>
      </c>
      <c r="F175" s="21" t="s">
        <v>32</v>
      </c>
      <c r="G175" s="22" t="s">
        <v>201</v>
      </c>
      <c r="H175" s="22">
        <v>34</v>
      </c>
      <c r="I175" s="23"/>
    </row>
    <row r="176" spans="1:9" ht="12.75">
      <c r="A176" s="20">
        <v>168</v>
      </c>
      <c r="B176" s="20">
        <v>848</v>
      </c>
      <c r="C176" s="21" t="s">
        <v>240</v>
      </c>
      <c r="D176" s="22">
        <v>70</v>
      </c>
      <c r="E176" s="22" t="s">
        <v>13</v>
      </c>
      <c r="F176" s="21" t="s">
        <v>104</v>
      </c>
      <c r="G176" s="22" t="s">
        <v>15</v>
      </c>
      <c r="H176" s="22">
        <v>33</v>
      </c>
      <c r="I176" s="23"/>
    </row>
    <row r="177" spans="1:9" ht="12.75">
      <c r="A177" s="20">
        <v>169</v>
      </c>
      <c r="B177" s="20">
        <v>316</v>
      </c>
      <c r="C177" s="21" t="s">
        <v>241</v>
      </c>
      <c r="D177" s="22">
        <v>51</v>
      </c>
      <c r="E177" s="22" t="s">
        <v>13</v>
      </c>
      <c r="F177" s="21" t="s">
        <v>32</v>
      </c>
      <c r="G177" s="22" t="s">
        <v>73</v>
      </c>
      <c r="H177" s="22">
        <v>32</v>
      </c>
      <c r="I177" s="23"/>
    </row>
    <row r="178" spans="1:9" ht="12.75">
      <c r="A178" s="20">
        <v>170</v>
      </c>
      <c r="B178" s="20">
        <v>28</v>
      </c>
      <c r="C178" s="21" t="s">
        <v>242</v>
      </c>
      <c r="D178" s="22">
        <v>67</v>
      </c>
      <c r="E178" s="22" t="s">
        <v>87</v>
      </c>
      <c r="F178" s="21" t="s">
        <v>42</v>
      </c>
      <c r="G178" s="22" t="s">
        <v>88</v>
      </c>
      <c r="H178" s="22">
        <v>31</v>
      </c>
      <c r="I178" s="23"/>
    </row>
    <row r="179" spans="1:9" ht="12.75">
      <c r="A179" s="20">
        <v>171</v>
      </c>
      <c r="B179" s="20">
        <v>449</v>
      </c>
      <c r="C179" s="21" t="s">
        <v>243</v>
      </c>
      <c r="D179" s="22">
        <v>40</v>
      </c>
      <c r="E179" s="22" t="s">
        <v>87</v>
      </c>
      <c r="F179" s="21" t="s">
        <v>222</v>
      </c>
      <c r="G179" s="22" t="s">
        <v>244</v>
      </c>
      <c r="H179" s="22">
        <v>30</v>
      </c>
      <c r="I179" s="23"/>
    </row>
    <row r="180" spans="1:9" ht="12.75">
      <c r="A180" s="20">
        <v>172</v>
      </c>
      <c r="B180" s="20">
        <v>866</v>
      </c>
      <c r="C180" s="21" t="s">
        <v>245</v>
      </c>
      <c r="D180" s="22">
        <v>81</v>
      </c>
      <c r="E180" s="22" t="s">
        <v>13</v>
      </c>
      <c r="F180" s="21" t="s">
        <v>104</v>
      </c>
      <c r="G180" s="22" t="s">
        <v>15</v>
      </c>
      <c r="H180" s="22">
        <v>29</v>
      </c>
      <c r="I180" s="23"/>
    </row>
    <row r="181" spans="1:9" ht="12.75">
      <c r="A181" s="20">
        <v>173</v>
      </c>
      <c r="B181" s="20">
        <v>35</v>
      </c>
      <c r="C181" s="21" t="s">
        <v>246</v>
      </c>
      <c r="D181" s="22">
        <v>67</v>
      </c>
      <c r="E181" s="22" t="s">
        <v>87</v>
      </c>
      <c r="F181" s="21" t="s">
        <v>62</v>
      </c>
      <c r="G181" s="22" t="s">
        <v>88</v>
      </c>
      <c r="H181" s="22">
        <v>28</v>
      </c>
      <c r="I181" s="23"/>
    </row>
    <row r="182" spans="1:9" ht="12.75">
      <c r="A182" s="20">
        <v>174</v>
      </c>
      <c r="B182" s="20">
        <v>447</v>
      </c>
      <c r="C182" s="21" t="s">
        <v>247</v>
      </c>
      <c r="D182" s="22">
        <v>35</v>
      </c>
      <c r="E182" s="22" t="s">
        <v>13</v>
      </c>
      <c r="F182" s="21" t="s">
        <v>32</v>
      </c>
      <c r="G182" s="22" t="s">
        <v>160</v>
      </c>
      <c r="H182" s="22">
        <v>27</v>
      </c>
      <c r="I182" s="23"/>
    </row>
    <row r="183" spans="1:9" ht="12.75">
      <c r="A183" s="20">
        <v>175</v>
      </c>
      <c r="B183" s="20">
        <v>857</v>
      </c>
      <c r="C183" s="21" t="s">
        <v>248</v>
      </c>
      <c r="D183" s="22">
        <v>72</v>
      </c>
      <c r="E183" s="22" t="s">
        <v>87</v>
      </c>
      <c r="F183" s="21" t="s">
        <v>228</v>
      </c>
      <c r="G183" s="22" t="s">
        <v>121</v>
      </c>
      <c r="H183" s="22">
        <v>26</v>
      </c>
      <c r="I183" s="23"/>
    </row>
    <row r="184" spans="1:9" ht="12.75">
      <c r="A184" s="20">
        <v>176</v>
      </c>
      <c r="B184" s="20">
        <v>280</v>
      </c>
      <c r="C184" s="21" t="s">
        <v>249</v>
      </c>
      <c r="D184" s="22">
        <v>59</v>
      </c>
      <c r="E184" s="22" t="s">
        <v>13</v>
      </c>
      <c r="F184" s="21" t="s">
        <v>250</v>
      </c>
      <c r="G184" s="22" t="s">
        <v>50</v>
      </c>
      <c r="H184" s="22">
        <v>25</v>
      </c>
      <c r="I184" s="23"/>
    </row>
    <row r="185" spans="1:9" ht="12.75">
      <c r="A185" s="20">
        <v>177</v>
      </c>
      <c r="B185" s="20">
        <v>260</v>
      </c>
      <c r="C185" s="21" t="s">
        <v>251</v>
      </c>
      <c r="D185" s="22">
        <v>56</v>
      </c>
      <c r="E185" s="22" t="s">
        <v>87</v>
      </c>
      <c r="F185" s="21" t="s">
        <v>78</v>
      </c>
      <c r="G185" s="22" t="s">
        <v>193</v>
      </c>
      <c r="H185" s="22">
        <v>24</v>
      </c>
      <c r="I185" s="24"/>
    </row>
    <row r="186" spans="1:9" ht="12.75">
      <c r="A186" s="20">
        <v>178</v>
      </c>
      <c r="B186" s="20">
        <v>834</v>
      </c>
      <c r="C186" s="21" t="s">
        <v>252</v>
      </c>
      <c r="D186" s="22">
        <v>79</v>
      </c>
      <c r="E186" s="22" t="s">
        <v>13</v>
      </c>
      <c r="F186" s="21" t="s">
        <v>104</v>
      </c>
      <c r="G186" s="22" t="s">
        <v>15</v>
      </c>
      <c r="H186" s="22">
        <v>23</v>
      </c>
      <c r="I186" s="23"/>
    </row>
    <row r="187" spans="1:9" ht="12.75">
      <c r="A187" s="20">
        <v>179</v>
      </c>
      <c r="B187" s="20">
        <v>355</v>
      </c>
      <c r="C187" s="21" t="s">
        <v>253</v>
      </c>
      <c r="D187" s="22">
        <v>47</v>
      </c>
      <c r="E187" s="22" t="s">
        <v>13</v>
      </c>
      <c r="F187" s="21" t="s">
        <v>178</v>
      </c>
      <c r="G187" s="22" t="s">
        <v>47</v>
      </c>
      <c r="H187" s="22">
        <v>22</v>
      </c>
      <c r="I187" s="23"/>
    </row>
    <row r="188" spans="1:9" ht="12.75">
      <c r="A188" s="20">
        <v>180</v>
      </c>
      <c r="B188" s="20">
        <v>275</v>
      </c>
      <c r="C188" s="21" t="s">
        <v>254</v>
      </c>
      <c r="D188" s="22">
        <v>55</v>
      </c>
      <c r="E188" s="22" t="s">
        <v>13</v>
      </c>
      <c r="F188" s="21" t="s">
        <v>255</v>
      </c>
      <c r="G188" s="22" t="s">
        <v>50</v>
      </c>
      <c r="H188" s="22">
        <v>21</v>
      </c>
      <c r="I188" s="24"/>
    </row>
    <row r="189" spans="1:9" ht="12.75">
      <c r="A189" s="20">
        <v>181</v>
      </c>
      <c r="B189" s="20">
        <v>838</v>
      </c>
      <c r="C189" s="21" t="s">
        <v>256</v>
      </c>
      <c r="D189" s="22">
        <v>72</v>
      </c>
      <c r="E189" s="22" t="s">
        <v>13</v>
      </c>
      <c r="F189" s="21" t="s">
        <v>178</v>
      </c>
      <c r="G189" s="22" t="s">
        <v>15</v>
      </c>
      <c r="H189" s="22">
        <v>20</v>
      </c>
      <c r="I189" s="23"/>
    </row>
    <row r="190" spans="1:9" ht="12.75">
      <c r="A190" s="20">
        <v>182</v>
      </c>
      <c r="B190" s="20">
        <v>359</v>
      </c>
      <c r="C190" s="21" t="s">
        <v>257</v>
      </c>
      <c r="D190" s="22">
        <v>48</v>
      </c>
      <c r="E190" s="22" t="s">
        <v>13</v>
      </c>
      <c r="F190" s="21" t="s">
        <v>123</v>
      </c>
      <c r="G190" s="22" t="s">
        <v>47</v>
      </c>
      <c r="H190" s="22">
        <v>19</v>
      </c>
      <c r="I190" s="23"/>
    </row>
    <row r="191" spans="1:9" ht="12.75">
      <c r="A191" s="20">
        <v>183</v>
      </c>
      <c r="B191" s="20">
        <v>823</v>
      </c>
      <c r="C191" s="21" t="s">
        <v>258</v>
      </c>
      <c r="D191" s="22">
        <v>80</v>
      </c>
      <c r="E191" s="22" t="s">
        <v>13</v>
      </c>
      <c r="F191" s="21" t="s">
        <v>104</v>
      </c>
      <c r="G191" s="22" t="s">
        <v>15</v>
      </c>
      <c r="H191" s="22">
        <v>17</v>
      </c>
      <c r="I191" s="23"/>
    </row>
    <row r="192" spans="1:9" ht="12.75">
      <c r="A192" s="20">
        <v>184</v>
      </c>
      <c r="B192" s="20">
        <v>297</v>
      </c>
      <c r="C192" s="21" t="s">
        <v>259</v>
      </c>
      <c r="D192" s="22">
        <v>52</v>
      </c>
      <c r="E192" s="22" t="s">
        <v>13</v>
      </c>
      <c r="F192" s="21" t="s">
        <v>104</v>
      </c>
      <c r="G192" s="22" t="s">
        <v>73</v>
      </c>
      <c r="H192" s="22">
        <v>16</v>
      </c>
      <c r="I192" s="23"/>
    </row>
    <row r="193" spans="1:9" ht="12.75">
      <c r="A193" s="20">
        <v>185</v>
      </c>
      <c r="B193" s="20">
        <v>306</v>
      </c>
      <c r="C193" s="21" t="s">
        <v>260</v>
      </c>
      <c r="D193" s="22">
        <v>52</v>
      </c>
      <c r="E193" s="22" t="s">
        <v>87</v>
      </c>
      <c r="F193" s="21" t="s">
        <v>45</v>
      </c>
      <c r="G193" s="22" t="s">
        <v>201</v>
      </c>
      <c r="H193" s="22">
        <v>15</v>
      </c>
      <c r="I193" s="23"/>
    </row>
    <row r="194" spans="1:9" ht="12.75">
      <c r="A194" s="20">
        <v>186</v>
      </c>
      <c r="B194" s="20">
        <v>295</v>
      </c>
      <c r="C194" s="21" t="s">
        <v>261</v>
      </c>
      <c r="D194" s="22">
        <v>52</v>
      </c>
      <c r="E194" s="22" t="s">
        <v>13</v>
      </c>
      <c r="F194" s="21" t="s">
        <v>104</v>
      </c>
      <c r="G194" s="22" t="s">
        <v>73</v>
      </c>
      <c r="H194" s="22">
        <v>14</v>
      </c>
      <c r="I194" s="23"/>
    </row>
    <row r="195" spans="1:9" ht="12.75">
      <c r="A195" s="20">
        <v>187</v>
      </c>
      <c r="B195" s="20">
        <v>831</v>
      </c>
      <c r="C195" s="21" t="s">
        <v>262</v>
      </c>
      <c r="D195" s="22">
        <v>82</v>
      </c>
      <c r="E195" s="22" t="s">
        <v>13</v>
      </c>
      <c r="F195" s="21" t="s">
        <v>263</v>
      </c>
      <c r="G195" s="22" t="s">
        <v>15</v>
      </c>
      <c r="H195" s="22">
        <v>13</v>
      </c>
      <c r="I195" s="23"/>
    </row>
    <row r="196" spans="1:9" ht="12.75">
      <c r="A196" s="20">
        <v>188</v>
      </c>
      <c r="B196" s="20">
        <v>264</v>
      </c>
      <c r="C196" s="21" t="s">
        <v>264</v>
      </c>
      <c r="D196" s="22">
        <v>55</v>
      </c>
      <c r="E196" s="22" t="s">
        <v>13</v>
      </c>
      <c r="F196" s="21" t="s">
        <v>123</v>
      </c>
      <c r="G196" s="22" t="s">
        <v>50</v>
      </c>
      <c r="H196" s="22">
        <v>12</v>
      </c>
      <c r="I196" s="23"/>
    </row>
    <row r="197" spans="1:9" ht="12.75">
      <c r="A197" s="20">
        <v>189</v>
      </c>
      <c r="B197" s="30">
        <v>870</v>
      </c>
      <c r="C197" s="21" t="s">
        <v>265</v>
      </c>
      <c r="D197" s="22">
        <v>71</v>
      </c>
      <c r="E197" s="22" t="s">
        <v>13</v>
      </c>
      <c r="F197" s="21" t="s">
        <v>104</v>
      </c>
      <c r="G197" s="22" t="s">
        <v>15</v>
      </c>
      <c r="H197" s="22">
        <v>11</v>
      </c>
      <c r="I197" s="23"/>
    </row>
    <row r="198" spans="1:9" ht="12.75">
      <c r="A198" s="20">
        <v>190</v>
      </c>
      <c r="B198" s="20">
        <v>442</v>
      </c>
      <c r="C198" s="21" t="s">
        <v>266</v>
      </c>
      <c r="D198" s="22">
        <v>36</v>
      </c>
      <c r="E198" s="22" t="s">
        <v>13</v>
      </c>
      <c r="F198" s="21" t="s">
        <v>172</v>
      </c>
      <c r="G198" s="22" t="s">
        <v>160</v>
      </c>
      <c r="H198" s="22">
        <v>10</v>
      </c>
      <c r="I198" s="23"/>
    </row>
    <row r="199" spans="1:9" ht="12.75">
      <c r="A199" s="20">
        <v>191</v>
      </c>
      <c r="B199" s="30">
        <v>255</v>
      </c>
      <c r="C199" s="21" t="s">
        <v>267</v>
      </c>
      <c r="D199" s="22">
        <v>58</v>
      </c>
      <c r="E199" s="22" t="s">
        <v>13</v>
      </c>
      <c r="F199" s="21" t="s">
        <v>104</v>
      </c>
      <c r="G199" s="22" t="s">
        <v>50</v>
      </c>
      <c r="H199" s="22">
        <v>9</v>
      </c>
      <c r="I199" s="23"/>
    </row>
    <row r="200" spans="1:9" ht="12.75">
      <c r="A200" s="20">
        <v>192</v>
      </c>
      <c r="B200" s="20">
        <v>308</v>
      </c>
      <c r="C200" s="21" t="s">
        <v>268</v>
      </c>
      <c r="D200" s="22">
        <v>52</v>
      </c>
      <c r="E200" s="22" t="s">
        <v>13</v>
      </c>
      <c r="F200" s="21" t="s">
        <v>269</v>
      </c>
      <c r="G200" s="22" t="s">
        <v>73</v>
      </c>
      <c r="H200" s="22">
        <v>8</v>
      </c>
      <c r="I200" s="24"/>
    </row>
    <row r="201" spans="1:9" ht="12.75">
      <c r="A201" s="20">
        <v>193</v>
      </c>
      <c r="B201" s="30">
        <v>38</v>
      </c>
      <c r="C201" s="21" t="s">
        <v>270</v>
      </c>
      <c r="D201" s="22">
        <v>68</v>
      </c>
      <c r="E201" s="22" t="s">
        <v>87</v>
      </c>
      <c r="F201" s="21" t="s">
        <v>104</v>
      </c>
      <c r="G201" s="22" t="s">
        <v>88</v>
      </c>
      <c r="H201" s="22">
        <v>7</v>
      </c>
      <c r="I201" s="23"/>
    </row>
    <row r="202" spans="1:9" ht="12.75">
      <c r="A202" s="20">
        <v>194</v>
      </c>
      <c r="B202" s="30">
        <v>450</v>
      </c>
      <c r="C202" s="21" t="s">
        <v>271</v>
      </c>
      <c r="D202" s="22">
        <v>39</v>
      </c>
      <c r="E202" s="22" t="s">
        <v>13</v>
      </c>
      <c r="F202" s="21" t="s">
        <v>222</v>
      </c>
      <c r="G202" s="22" t="s">
        <v>160</v>
      </c>
      <c r="H202" s="22">
        <v>6</v>
      </c>
      <c r="I202" s="23"/>
    </row>
    <row r="203" spans="1:9" ht="12.75">
      <c r="A203" s="20">
        <v>195</v>
      </c>
      <c r="B203" s="30">
        <v>855</v>
      </c>
      <c r="C203" s="21" t="s">
        <v>272</v>
      </c>
      <c r="D203" s="22">
        <v>73</v>
      </c>
      <c r="E203" s="22" t="s">
        <v>13</v>
      </c>
      <c r="F203" s="21" t="s">
        <v>104</v>
      </c>
      <c r="G203" s="22" t="s">
        <v>15</v>
      </c>
      <c r="H203" s="22">
        <v>5</v>
      </c>
      <c r="I203" s="23"/>
    </row>
    <row r="204" spans="1:9" ht="12.75">
      <c r="A204" s="20">
        <v>196</v>
      </c>
      <c r="B204" s="30">
        <v>19</v>
      </c>
      <c r="C204" s="21" t="s">
        <v>273</v>
      </c>
      <c r="D204" s="22">
        <v>69</v>
      </c>
      <c r="E204" s="22" t="s">
        <v>87</v>
      </c>
      <c r="F204" s="21" t="s">
        <v>45</v>
      </c>
      <c r="G204" s="22" t="s">
        <v>88</v>
      </c>
      <c r="H204" s="22">
        <v>4</v>
      </c>
      <c r="I204" s="23"/>
    </row>
    <row r="205" spans="1:9" ht="12.75">
      <c r="A205" s="20">
        <v>197</v>
      </c>
      <c r="B205" s="30">
        <v>835</v>
      </c>
      <c r="C205" s="21" t="s">
        <v>274</v>
      </c>
      <c r="D205" s="22">
        <v>72</v>
      </c>
      <c r="E205" s="22" t="s">
        <v>87</v>
      </c>
      <c r="F205" s="21" t="s">
        <v>275</v>
      </c>
      <c r="G205" s="22" t="s">
        <v>121</v>
      </c>
      <c r="H205" s="22">
        <v>3</v>
      </c>
      <c r="I205" s="23"/>
    </row>
    <row r="206" spans="1:9" ht="12.75">
      <c r="A206" s="20">
        <v>198</v>
      </c>
      <c r="B206" s="30">
        <v>354</v>
      </c>
      <c r="C206" s="21" t="s">
        <v>276</v>
      </c>
      <c r="D206" s="22">
        <v>46</v>
      </c>
      <c r="E206" s="22" t="s">
        <v>13</v>
      </c>
      <c r="F206" s="21" t="s">
        <v>277</v>
      </c>
      <c r="G206" s="22" t="s">
        <v>47</v>
      </c>
      <c r="H206" s="22">
        <v>2</v>
      </c>
      <c r="I206" s="23"/>
    </row>
    <row r="207" spans="1:9" ht="12.75">
      <c r="A207" s="20">
        <v>199</v>
      </c>
      <c r="B207" s="30">
        <v>448</v>
      </c>
      <c r="C207" s="21" t="s">
        <v>278</v>
      </c>
      <c r="D207" s="22">
        <v>39</v>
      </c>
      <c r="E207" s="22" t="s">
        <v>13</v>
      </c>
      <c r="F207" s="21" t="s">
        <v>104</v>
      </c>
      <c r="G207" s="22" t="s">
        <v>160</v>
      </c>
      <c r="H207" s="22">
        <v>1</v>
      </c>
      <c r="I207" s="23"/>
    </row>
    <row r="208" spans="1:9" ht="12.75">
      <c r="A208" s="20">
        <v>200</v>
      </c>
      <c r="B208" s="30">
        <v>856</v>
      </c>
      <c r="C208" s="21" t="s">
        <v>279</v>
      </c>
      <c r="D208" s="22">
        <v>74</v>
      </c>
      <c r="E208" s="22" t="s">
        <v>87</v>
      </c>
      <c r="F208" s="21" t="s">
        <v>78</v>
      </c>
      <c r="G208" s="22" t="s">
        <v>121</v>
      </c>
      <c r="H208" s="22">
        <v>1</v>
      </c>
      <c r="I208" s="23"/>
    </row>
    <row r="209" spans="1:9" ht="12.75">
      <c r="A209" s="20">
        <v>201</v>
      </c>
      <c r="B209" s="30">
        <v>358</v>
      </c>
      <c r="C209" s="21" t="s">
        <v>280</v>
      </c>
      <c r="D209" s="22">
        <v>49</v>
      </c>
      <c r="E209" s="22" t="s">
        <v>87</v>
      </c>
      <c r="F209" s="21" t="s">
        <v>104</v>
      </c>
      <c r="G209" s="22" t="s">
        <v>281</v>
      </c>
      <c r="H209" s="22">
        <v>1</v>
      </c>
      <c r="I209" s="23"/>
    </row>
    <row r="210" spans="1:9" ht="12.75">
      <c r="A210" s="20">
        <v>202</v>
      </c>
      <c r="B210" s="30">
        <v>859</v>
      </c>
      <c r="C210" s="21" t="s">
        <v>282</v>
      </c>
      <c r="D210" s="22">
        <v>83</v>
      </c>
      <c r="E210" s="22" t="s">
        <v>87</v>
      </c>
      <c r="F210" s="21" t="s">
        <v>104</v>
      </c>
      <c r="G210" s="22" t="s">
        <v>121</v>
      </c>
      <c r="H210" s="31">
        <v>1</v>
      </c>
      <c r="I210" s="23"/>
    </row>
    <row r="211" spans="1:9" ht="12.75">
      <c r="A211" s="20">
        <v>203</v>
      </c>
      <c r="B211" s="30">
        <v>868</v>
      </c>
      <c r="C211" s="21" t="s">
        <v>283</v>
      </c>
      <c r="D211" s="22">
        <v>82</v>
      </c>
      <c r="E211" s="22" t="s">
        <v>87</v>
      </c>
      <c r="F211" s="21" t="s">
        <v>104</v>
      </c>
      <c r="G211" s="22" t="s">
        <v>121</v>
      </c>
      <c r="H211" s="22">
        <v>1</v>
      </c>
      <c r="I211" s="23"/>
    </row>
    <row r="212" spans="1:9" ht="12.75">
      <c r="A212" s="20">
        <v>204</v>
      </c>
      <c r="B212" s="30">
        <v>319</v>
      </c>
      <c r="C212" s="21" t="s">
        <v>284</v>
      </c>
      <c r="D212" s="22">
        <v>50</v>
      </c>
      <c r="E212" s="22" t="s">
        <v>87</v>
      </c>
      <c r="F212" s="21" t="s">
        <v>104</v>
      </c>
      <c r="G212" s="22" t="s">
        <v>201</v>
      </c>
      <c r="H212" s="31">
        <v>0</v>
      </c>
      <c r="I212" s="23"/>
    </row>
    <row r="213" spans="1:9" ht="12.75">
      <c r="A213" s="20">
        <v>205</v>
      </c>
      <c r="B213" s="30">
        <v>6</v>
      </c>
      <c r="C213" s="21" t="s">
        <v>285</v>
      </c>
      <c r="D213" s="22">
        <v>68</v>
      </c>
      <c r="E213" s="22" t="s">
        <v>13</v>
      </c>
      <c r="F213" s="21" t="s">
        <v>49</v>
      </c>
      <c r="G213" s="22" t="s">
        <v>37</v>
      </c>
      <c r="H213" s="31">
        <v>0</v>
      </c>
      <c r="I213" s="23"/>
    </row>
    <row r="214" spans="1:9" ht="12.75">
      <c r="A214" s="20">
        <v>206</v>
      </c>
      <c r="B214" s="30"/>
      <c r="C214" s="21" t="str">
        <f>IF(B214=""," ",(VLOOKUP(B214,'[1]iscrizioni'!A$6:F$330,2,FALSE)))</f>
        <v> </v>
      </c>
      <c r="D214" s="22" t="str">
        <f>IF(B214=""," ",(VLOOKUP(B214,'[1]iscrizioni'!A$6:F$330,3,FALSE)))</f>
        <v> </v>
      </c>
      <c r="E214" s="22" t="str">
        <f>IF(B214=""," ",(VLOOKUP(B214,'[1]iscrizioni'!A$6:F$330,4,FALSE)))</f>
        <v> </v>
      </c>
      <c r="F214" s="21" t="str">
        <f>IF(B214=""," ",(VLOOKUP(B214,'[1]iscrizioni'!A$6:F$330,5,FALSE)))</f>
        <v> </v>
      </c>
      <c r="G214" s="22" t="str">
        <f>IF(B214=""," ",(VLOOKUP(B214,'[1]iscrizioni'!A$6:F$330,6,FALSE)))</f>
        <v> </v>
      </c>
      <c r="H214" s="31"/>
      <c r="I214" s="23"/>
    </row>
    <row r="215" spans="1:9" ht="12.75">
      <c r="A215" s="20">
        <v>207</v>
      </c>
      <c r="B215" s="30"/>
      <c r="C215" s="21" t="str">
        <f>IF(B215=""," ",(VLOOKUP(B215,'[1]iscrizioni'!A$6:F$330,2,FALSE)))</f>
        <v> </v>
      </c>
      <c r="D215" s="22" t="str">
        <f>IF(B215=""," ",(VLOOKUP(B215,'[1]iscrizioni'!A$6:F$330,3,FALSE)))</f>
        <v> </v>
      </c>
      <c r="E215" s="22" t="str">
        <f>IF(B215=""," ",(VLOOKUP(B215,'[1]iscrizioni'!A$6:F$330,4,FALSE)))</f>
        <v> </v>
      </c>
      <c r="F215" s="21" t="str">
        <f>IF(B215=""," ",(VLOOKUP(B215,'[1]iscrizioni'!A$6:F$330,5,FALSE)))</f>
        <v> </v>
      </c>
      <c r="G215" s="22" t="str">
        <f>IF(B215=""," ",(VLOOKUP(B215,'[1]iscrizioni'!A$6:F$330,6,FALSE)))</f>
        <v> </v>
      </c>
      <c r="H215" s="31"/>
      <c r="I215" s="23"/>
    </row>
    <row r="216" spans="1:9" ht="18">
      <c r="A216" s="47" t="s">
        <v>1</v>
      </c>
      <c r="B216" s="48"/>
      <c r="C216" s="48"/>
      <c r="D216" s="48"/>
      <c r="E216" s="48"/>
      <c r="F216" s="48"/>
      <c r="G216" s="48"/>
      <c r="H216" s="49"/>
      <c r="I216" s="23"/>
    </row>
    <row r="217" spans="1:9" ht="15.75">
      <c r="A217" s="41" t="s">
        <v>305</v>
      </c>
      <c r="B217" s="42"/>
      <c r="C217" s="42"/>
      <c r="D217" s="42"/>
      <c r="E217" s="42"/>
      <c r="F217" s="42"/>
      <c r="G217" s="42"/>
      <c r="H217" s="43"/>
      <c r="I217" s="23"/>
    </row>
    <row r="218" spans="1:9" ht="18">
      <c r="A218" s="38" t="s">
        <v>286</v>
      </c>
      <c r="B218" s="39"/>
      <c r="C218" s="39"/>
      <c r="D218" s="39"/>
      <c r="E218" s="39"/>
      <c r="F218" s="39"/>
      <c r="G218" s="39"/>
      <c r="H218" s="40"/>
      <c r="I218" s="23"/>
    </row>
    <row r="219" spans="1:9" ht="15">
      <c r="A219" s="5"/>
      <c r="B219" s="6"/>
      <c r="C219" s="6"/>
      <c r="D219" s="6"/>
      <c r="E219" s="6"/>
      <c r="F219" s="7"/>
      <c r="G219" s="6"/>
      <c r="H219" s="9" t="s">
        <v>3</v>
      </c>
      <c r="I219" s="23"/>
    </row>
    <row r="220" spans="1:9" ht="18">
      <c r="A220" s="10"/>
      <c r="B220" s="11"/>
      <c r="C220" s="11"/>
      <c r="D220" s="11"/>
      <c r="E220" s="11"/>
      <c r="F220" s="11"/>
      <c r="G220" s="11"/>
      <c r="H220" s="12">
        <v>20</v>
      </c>
      <c r="I220" s="23"/>
    </row>
    <row r="221" spans="1:9" ht="64.5">
      <c r="A221" s="13" t="s">
        <v>4</v>
      </c>
      <c r="B221" s="14" t="s">
        <v>5</v>
      </c>
      <c r="C221" s="15" t="s">
        <v>6</v>
      </c>
      <c r="D221" s="16" t="s">
        <v>7</v>
      </c>
      <c r="E221" s="16" t="s">
        <v>8</v>
      </c>
      <c r="F221" s="15" t="s">
        <v>9</v>
      </c>
      <c r="G221" s="17" t="s">
        <v>10</v>
      </c>
      <c r="H221" s="18" t="s">
        <v>11</v>
      </c>
      <c r="I221" s="23"/>
    </row>
    <row r="222" spans="1:9" ht="12.75">
      <c r="A222">
        <v>1</v>
      </c>
      <c r="B222">
        <v>1016</v>
      </c>
      <c r="C222" t="s">
        <v>287</v>
      </c>
      <c r="D222">
        <v>86</v>
      </c>
      <c r="E222" t="s">
        <v>13</v>
      </c>
      <c r="F222" t="s">
        <v>19</v>
      </c>
      <c r="G222" t="s">
        <v>116</v>
      </c>
      <c r="H222">
        <v>200</v>
      </c>
      <c r="I222" s="23"/>
    </row>
    <row r="223" spans="1:9" ht="12.75">
      <c r="A223">
        <v>2</v>
      </c>
      <c r="B223">
        <v>1005</v>
      </c>
      <c r="C223" t="s">
        <v>288</v>
      </c>
      <c r="D223">
        <v>90</v>
      </c>
      <c r="E223" t="s">
        <v>13</v>
      </c>
      <c r="F223" t="s">
        <v>19</v>
      </c>
      <c r="G223" t="s">
        <v>116</v>
      </c>
      <c r="H223">
        <v>199</v>
      </c>
      <c r="I223" s="23"/>
    </row>
    <row r="224" spans="1:9" ht="12.75">
      <c r="A224">
        <v>3</v>
      </c>
      <c r="B224">
        <v>1017</v>
      </c>
      <c r="C224" t="s">
        <v>289</v>
      </c>
      <c r="D224">
        <v>86</v>
      </c>
      <c r="E224" t="s">
        <v>13</v>
      </c>
      <c r="F224" t="s">
        <v>19</v>
      </c>
      <c r="G224" t="s">
        <v>116</v>
      </c>
      <c r="H224">
        <v>198</v>
      </c>
      <c r="I224" s="23"/>
    </row>
    <row r="225" spans="1:9" ht="12.75">
      <c r="A225">
        <v>4</v>
      </c>
      <c r="B225">
        <v>1021</v>
      </c>
      <c r="C225" t="s">
        <v>290</v>
      </c>
      <c r="D225">
        <v>86</v>
      </c>
      <c r="E225" t="s">
        <v>13</v>
      </c>
      <c r="F225" t="s">
        <v>19</v>
      </c>
      <c r="G225" t="s">
        <v>116</v>
      </c>
      <c r="H225">
        <v>197</v>
      </c>
      <c r="I225" s="23"/>
    </row>
    <row r="226" spans="1:9" ht="12.75">
      <c r="A226">
        <v>5</v>
      </c>
      <c r="B226">
        <v>1018</v>
      </c>
      <c r="C226" t="s">
        <v>291</v>
      </c>
      <c r="D226">
        <v>90</v>
      </c>
      <c r="E226" t="s">
        <v>13</v>
      </c>
      <c r="F226" t="s">
        <v>19</v>
      </c>
      <c r="G226" t="s">
        <v>116</v>
      </c>
      <c r="H226">
        <v>196</v>
      </c>
      <c r="I226" s="23"/>
    </row>
    <row r="227" spans="1:9" ht="12.75">
      <c r="A227">
        <v>6</v>
      </c>
      <c r="B227">
        <v>1007</v>
      </c>
      <c r="C227" t="s">
        <v>292</v>
      </c>
      <c r="D227">
        <v>91</v>
      </c>
      <c r="E227" t="s">
        <v>13</v>
      </c>
      <c r="F227" t="s">
        <v>19</v>
      </c>
      <c r="G227" t="s">
        <v>116</v>
      </c>
      <c r="H227">
        <v>195</v>
      </c>
      <c r="I227" s="23"/>
    </row>
    <row r="228" spans="1:9" ht="12.75">
      <c r="A228">
        <v>7</v>
      </c>
      <c r="B228">
        <v>1015</v>
      </c>
      <c r="C228" t="s">
        <v>115</v>
      </c>
      <c r="D228">
        <v>87</v>
      </c>
      <c r="E228" t="s">
        <v>87</v>
      </c>
      <c r="F228" t="s">
        <v>19</v>
      </c>
      <c r="G228" t="s">
        <v>116</v>
      </c>
      <c r="H228">
        <v>194</v>
      </c>
      <c r="I228" s="23"/>
    </row>
    <row r="229" spans="1:9" ht="12.75">
      <c r="A229">
        <v>8</v>
      </c>
      <c r="B229">
        <v>1011</v>
      </c>
      <c r="C229" t="s">
        <v>293</v>
      </c>
      <c r="D229">
        <v>89</v>
      </c>
      <c r="E229" t="s">
        <v>87</v>
      </c>
      <c r="F229" t="s">
        <v>19</v>
      </c>
      <c r="G229" t="s">
        <v>116</v>
      </c>
      <c r="H229">
        <v>193</v>
      </c>
      <c r="I229" s="23"/>
    </row>
    <row r="230" spans="1:9" ht="12.75">
      <c r="A230">
        <v>9</v>
      </c>
      <c r="B230">
        <v>1004</v>
      </c>
      <c r="C230" t="s">
        <v>294</v>
      </c>
      <c r="D230">
        <v>91</v>
      </c>
      <c r="E230" t="s">
        <v>13</v>
      </c>
      <c r="F230" t="s">
        <v>19</v>
      </c>
      <c r="G230" t="s">
        <v>116</v>
      </c>
      <c r="H230">
        <v>192</v>
      </c>
      <c r="I230" s="23"/>
    </row>
    <row r="231" spans="1:9" ht="12.75">
      <c r="A231">
        <v>10</v>
      </c>
      <c r="B231">
        <v>1023</v>
      </c>
      <c r="C231" t="s">
        <v>295</v>
      </c>
      <c r="D231">
        <v>91</v>
      </c>
      <c r="E231" t="s">
        <v>13</v>
      </c>
      <c r="F231">
        <v>0</v>
      </c>
      <c r="G231" t="s">
        <v>116</v>
      </c>
      <c r="H231">
        <v>191</v>
      </c>
      <c r="I231" s="23"/>
    </row>
    <row r="232" spans="1:9" ht="12.75">
      <c r="A232">
        <v>11</v>
      </c>
      <c r="B232">
        <v>1010</v>
      </c>
      <c r="C232" t="s">
        <v>296</v>
      </c>
      <c r="D232">
        <v>92</v>
      </c>
      <c r="E232" t="s">
        <v>13</v>
      </c>
      <c r="F232" t="s">
        <v>19</v>
      </c>
      <c r="G232" t="s">
        <v>116</v>
      </c>
      <c r="H232">
        <v>190</v>
      </c>
      <c r="I232" s="23"/>
    </row>
    <row r="233" spans="1:9" ht="12.75">
      <c r="A233">
        <v>12</v>
      </c>
      <c r="B233">
        <v>1020</v>
      </c>
      <c r="C233" t="s">
        <v>297</v>
      </c>
      <c r="D233">
        <v>88</v>
      </c>
      <c r="E233" t="s">
        <v>13</v>
      </c>
      <c r="F233" t="s">
        <v>19</v>
      </c>
      <c r="G233" t="s">
        <v>116</v>
      </c>
      <c r="H233">
        <v>189</v>
      </c>
      <c r="I233" s="23"/>
    </row>
    <row r="234" spans="1:9" ht="12.75">
      <c r="A234">
        <v>13</v>
      </c>
      <c r="B234">
        <v>1019</v>
      </c>
      <c r="C234" t="s">
        <v>298</v>
      </c>
      <c r="D234">
        <v>93</v>
      </c>
      <c r="E234" t="s">
        <v>13</v>
      </c>
      <c r="F234" t="s">
        <v>32</v>
      </c>
      <c r="G234" t="s">
        <v>116</v>
      </c>
      <c r="H234">
        <v>188</v>
      </c>
      <c r="I234" s="23"/>
    </row>
    <row r="235" spans="1:9" ht="12.75">
      <c r="A235">
        <v>14</v>
      </c>
      <c r="B235">
        <v>1012</v>
      </c>
      <c r="C235" t="s">
        <v>299</v>
      </c>
      <c r="D235">
        <v>89</v>
      </c>
      <c r="E235" t="s">
        <v>87</v>
      </c>
      <c r="F235" t="s">
        <v>19</v>
      </c>
      <c r="G235" t="s">
        <v>116</v>
      </c>
      <c r="H235">
        <v>187</v>
      </c>
      <c r="I235" s="23"/>
    </row>
    <row r="236" spans="1:9" ht="12.75">
      <c r="A236">
        <v>15</v>
      </c>
      <c r="B236">
        <v>1022</v>
      </c>
      <c r="C236" t="s">
        <v>300</v>
      </c>
      <c r="D236">
        <v>92</v>
      </c>
      <c r="E236" t="s">
        <v>13</v>
      </c>
      <c r="F236">
        <v>0</v>
      </c>
      <c r="G236" t="s">
        <v>116</v>
      </c>
      <c r="H236">
        <v>186</v>
      </c>
      <c r="I236" s="23"/>
    </row>
    <row r="237" spans="1:9" ht="12.75">
      <c r="A237">
        <v>16</v>
      </c>
      <c r="B237">
        <v>1006</v>
      </c>
      <c r="C237" t="s">
        <v>301</v>
      </c>
      <c r="D237">
        <v>92</v>
      </c>
      <c r="E237" t="s">
        <v>87</v>
      </c>
      <c r="F237" t="s">
        <v>19</v>
      </c>
      <c r="G237" t="s">
        <v>116</v>
      </c>
      <c r="H237">
        <v>185</v>
      </c>
      <c r="I237" s="23"/>
    </row>
    <row r="238" spans="1:9" ht="12.75">
      <c r="A238">
        <v>17</v>
      </c>
      <c r="B238">
        <v>1013</v>
      </c>
      <c r="C238" t="s">
        <v>302</v>
      </c>
      <c r="D238">
        <v>88</v>
      </c>
      <c r="E238" t="s">
        <v>87</v>
      </c>
      <c r="F238" t="s">
        <v>19</v>
      </c>
      <c r="G238" t="s">
        <v>116</v>
      </c>
      <c r="H238">
        <v>184</v>
      </c>
      <c r="I238" s="23"/>
    </row>
    <row r="239" spans="1:9" ht="12.75">
      <c r="A239">
        <v>18</v>
      </c>
      <c r="B239">
        <v>1014</v>
      </c>
      <c r="C239" t="s">
        <v>303</v>
      </c>
      <c r="D239">
        <v>87</v>
      </c>
      <c r="E239" t="s">
        <v>87</v>
      </c>
      <c r="F239" t="s">
        <v>19</v>
      </c>
      <c r="G239" t="s">
        <v>116</v>
      </c>
      <c r="H239">
        <v>183</v>
      </c>
      <c r="I239" s="23"/>
    </row>
    <row r="240" spans="1:8" ht="12.75">
      <c r="A240">
        <v>19</v>
      </c>
      <c r="B240">
        <v>1003</v>
      </c>
      <c r="C240" t="s">
        <v>304</v>
      </c>
      <c r="D240">
        <v>94</v>
      </c>
      <c r="E240" t="s">
        <v>13</v>
      </c>
      <c r="F240" t="s">
        <v>19</v>
      </c>
      <c r="G240" t="s">
        <v>116</v>
      </c>
      <c r="H240">
        <v>182</v>
      </c>
    </row>
    <row r="241" spans="1:8" ht="12.75">
      <c r="A241" s="37">
        <v>20</v>
      </c>
      <c r="B241" s="30">
        <v>1008</v>
      </c>
      <c r="C241" s="21" t="str">
        <f>IF(B241=""," ",(VLOOKUP(B241,'[1]iscrizioni'!A$6:F$330,2,FALSE)))</f>
        <v>FRIGERIO ALICE</v>
      </c>
      <c r="D241" s="34">
        <f>IF(B241=""," ",(VLOOKUP(B241,'[1]iscrizioni'!A$6:F$330,3,FALSE)))</f>
        <v>92</v>
      </c>
      <c r="E241" s="35" t="str">
        <f>IF(B241=""," ",(VLOOKUP(B241,'[1]iscrizioni'!A$6:F$330,4,FALSE)))</f>
        <v>F</v>
      </c>
      <c r="F241" s="21" t="str">
        <f>IF(B241=""," ",(VLOOKUP(B241,'[1]iscrizioni'!A$6:F$330,5,FALSE)))</f>
        <v>CANTU' ATLETICA</v>
      </c>
      <c r="G241" s="35" t="str">
        <f>IF(B241=""," ",(VLOOKUP(B241,'[1]iscrizioni'!A$6:F$330,6,FALSE)))</f>
        <v>G</v>
      </c>
      <c r="H241" s="36">
        <v>181</v>
      </c>
    </row>
    <row r="242" spans="1:8" ht="12.75">
      <c r="A242" s="20"/>
      <c r="B242" s="30"/>
      <c r="C242" s="21" t="str">
        <f>IF(B242=""," ",(VLOOKUP(B242,'[1]iscrizioni'!A$6:F$330,2,FALSE)))</f>
        <v> </v>
      </c>
      <c r="D242" s="22" t="str">
        <f>IF(B242=""," ",(VLOOKUP(B242,'[1]iscrizioni'!A$6:F$330,3,FALSE)))</f>
        <v> </v>
      </c>
      <c r="E242" s="22" t="str">
        <f>IF(B242=""," ",(VLOOKUP(B242,'[1]iscrizioni'!A$6:F$330,4,FALSE)))</f>
        <v> </v>
      </c>
      <c r="F242" s="21" t="str">
        <f>IF(B242=""," ",(VLOOKUP(B242,'[1]iscrizioni'!A$6:F$330,5,FALSE)))</f>
        <v> </v>
      </c>
      <c r="G242" s="22" t="str">
        <f>IF(B242=""," ",(VLOOKUP(B242,'[1]iscrizioni'!A$6:F$330,6,FALSE)))</f>
        <v> </v>
      </c>
      <c r="H242" s="31"/>
    </row>
    <row r="243" spans="1:8" ht="12.75">
      <c r="A243" s="20"/>
      <c r="B243" s="30"/>
      <c r="C243" s="21" t="str">
        <f>IF(B243=""," ",(VLOOKUP(B243,'[1]iscrizioni'!A$6:F$330,2,FALSE)))</f>
        <v> </v>
      </c>
      <c r="D243" s="22" t="str">
        <f>IF(B243=""," ",(VLOOKUP(B243,'[1]iscrizioni'!A$6:F$330,3,FALSE)))</f>
        <v> </v>
      </c>
      <c r="E243" s="22" t="str">
        <f>IF(B243=""," ",(VLOOKUP(B243,'[1]iscrizioni'!A$6:F$330,4,FALSE)))</f>
        <v> </v>
      </c>
      <c r="F243" s="21" t="str">
        <f>IF(B243=""," ",(VLOOKUP(B243,'[1]iscrizioni'!A$6:F$330,5,FALSE)))</f>
        <v> </v>
      </c>
      <c r="G243" s="22" t="str">
        <f>IF(B243=""," ",(VLOOKUP(B243,'[1]iscrizioni'!A$6:F$330,6,FALSE)))</f>
        <v> </v>
      </c>
      <c r="H243" s="31"/>
    </row>
    <row r="244" spans="1:8" ht="12.75">
      <c r="A244" s="20"/>
      <c r="B244" s="30"/>
      <c r="C244" s="21" t="str">
        <f>IF(B244=""," ",(VLOOKUP(B244,'[1]iscrizioni'!A$6:F$330,2,FALSE)))</f>
        <v> </v>
      </c>
      <c r="D244" s="22" t="str">
        <f>IF(B244=""," ",(VLOOKUP(B244,'[1]iscrizioni'!A$6:F$330,3,FALSE)))</f>
        <v> </v>
      </c>
      <c r="E244" s="22" t="str">
        <f>IF(B244=""," ",(VLOOKUP(B244,'[1]iscrizioni'!A$6:F$330,4,FALSE)))</f>
        <v> </v>
      </c>
      <c r="F244" s="21" t="str">
        <f>IF(B244=""," ",(VLOOKUP(B244,'[1]iscrizioni'!A$6:F$330,5,FALSE)))</f>
        <v> </v>
      </c>
      <c r="G244" s="22" t="str">
        <f>IF(B244=""," ",(VLOOKUP(B244,'[1]iscrizioni'!A$6:F$330,6,FALSE)))</f>
        <v> </v>
      </c>
      <c r="H244" s="31"/>
    </row>
    <row r="245" spans="1:8" ht="12.75">
      <c r="A245" s="20"/>
      <c r="B245" s="30"/>
      <c r="C245" s="21" t="str">
        <f>IF(B245=""," ",(VLOOKUP(B245,'[1]iscrizioni'!A$6:F$330,2,FALSE)))</f>
        <v> </v>
      </c>
      <c r="D245" s="22" t="str">
        <f>IF(B245=""," ",(VLOOKUP(B245,'[1]iscrizioni'!A$6:F$330,3,FALSE)))</f>
        <v> </v>
      </c>
      <c r="E245" s="22" t="str">
        <f>IF(B245=""," ",(VLOOKUP(B245,'[1]iscrizioni'!A$6:F$330,4,FALSE)))</f>
        <v> </v>
      </c>
      <c r="F245" s="21" t="str">
        <f>IF(B245=""," ",(VLOOKUP(B245,'[1]iscrizioni'!A$6:F$330,5,FALSE)))</f>
        <v> </v>
      </c>
      <c r="G245" s="22" t="str">
        <f>IF(B245=""," ",(VLOOKUP(B245,'[1]iscrizioni'!A$6:F$330,6,FALSE)))</f>
        <v> </v>
      </c>
      <c r="H245" s="31"/>
    </row>
    <row r="246" spans="1:8" ht="12.75">
      <c r="A246" s="20"/>
      <c r="B246" s="30"/>
      <c r="C246" s="21" t="str">
        <f>IF(B246=""," ",(VLOOKUP(B246,'[1]iscrizioni'!A$6:F$330,2,FALSE)))</f>
        <v> </v>
      </c>
      <c r="D246" s="22" t="str">
        <f>IF(B246=""," ",(VLOOKUP(B246,'[1]iscrizioni'!A$6:F$330,3,FALSE)))</f>
        <v> </v>
      </c>
      <c r="E246" s="22" t="str">
        <f>IF(B246=""," ",(VLOOKUP(B246,'[1]iscrizioni'!A$6:F$330,4,FALSE)))</f>
        <v> </v>
      </c>
      <c r="F246" s="21" t="str">
        <f>IF(B246=""," ",(VLOOKUP(B246,'[1]iscrizioni'!A$6:F$330,5,FALSE)))</f>
        <v> </v>
      </c>
      <c r="G246" s="22" t="str">
        <f>IF(B246=""," ",(VLOOKUP(B246,'[1]iscrizioni'!A$6:F$330,6,FALSE)))</f>
        <v> </v>
      </c>
      <c r="H246" s="31"/>
    </row>
    <row r="247" spans="1:8" ht="12.75">
      <c r="A247" s="20"/>
      <c r="B247" s="30"/>
      <c r="C247" s="21" t="str">
        <f>IF(B247=""," ",(VLOOKUP(B247,'[1]iscrizioni'!A$6:F$330,2,FALSE)))</f>
        <v> </v>
      </c>
      <c r="D247" s="22" t="str">
        <f>IF(B247=""," ",(VLOOKUP(B247,'[1]iscrizioni'!A$6:F$330,3,FALSE)))</f>
        <v> </v>
      </c>
      <c r="E247" s="22" t="str">
        <f>IF(B247=""," ",(VLOOKUP(B247,'[1]iscrizioni'!A$6:F$330,4,FALSE)))</f>
        <v> </v>
      </c>
      <c r="F247" s="21" t="str">
        <f>IF(B247=""," ",(VLOOKUP(B247,'[1]iscrizioni'!A$6:F$330,5,FALSE)))</f>
        <v> </v>
      </c>
      <c r="G247" s="22" t="str">
        <f>IF(B247=""," ",(VLOOKUP(B247,'[1]iscrizioni'!A$6:F$330,6,FALSE)))</f>
        <v> </v>
      </c>
      <c r="H247" s="31"/>
    </row>
    <row r="248" spans="1:8" ht="12.75">
      <c r="A248" s="20"/>
      <c r="B248" s="30"/>
      <c r="C248" s="21" t="str">
        <f>IF(B248=""," ",(VLOOKUP(B248,'[1]iscrizioni'!A$6:F$330,2,FALSE)))</f>
        <v> </v>
      </c>
      <c r="D248" s="22" t="str">
        <f>IF(B248=""," ",(VLOOKUP(B248,'[1]iscrizioni'!A$6:F$330,3,FALSE)))</f>
        <v> </v>
      </c>
      <c r="E248" s="22" t="str">
        <f>IF(B248=""," ",(VLOOKUP(B248,'[1]iscrizioni'!A$6:F$330,4,FALSE)))</f>
        <v> </v>
      </c>
      <c r="F248" s="21" t="str">
        <f>IF(B248=""," ",(VLOOKUP(B248,'[1]iscrizioni'!A$6:F$330,5,FALSE)))</f>
        <v> </v>
      </c>
      <c r="G248" s="22" t="str">
        <f>IF(B248=""," ",(VLOOKUP(B248,'[1]iscrizioni'!A$6:F$330,6,FALSE)))</f>
        <v> </v>
      </c>
      <c r="H248" s="31"/>
    </row>
    <row r="249" spans="1:8" ht="12.75">
      <c r="A249" s="20"/>
      <c r="B249" s="30"/>
      <c r="C249" s="21" t="str">
        <f>IF(B249=""," ",(VLOOKUP(B249,'[1]iscrizioni'!A$6:F$330,2,FALSE)))</f>
        <v> </v>
      </c>
      <c r="D249" s="22" t="str">
        <f>IF(B249=""," ",(VLOOKUP(B249,'[1]iscrizioni'!A$6:F$330,3,FALSE)))</f>
        <v> </v>
      </c>
      <c r="E249" s="22" t="str">
        <f>IF(B249=""," ",(VLOOKUP(B249,'[1]iscrizioni'!A$6:F$330,4,FALSE)))</f>
        <v> </v>
      </c>
      <c r="F249" s="21" t="str">
        <f>IF(B249=""," ",(VLOOKUP(B249,'[1]iscrizioni'!A$6:F$330,5,FALSE)))</f>
        <v> </v>
      </c>
      <c r="G249" s="22" t="str">
        <f>IF(B249=""," ",(VLOOKUP(B249,'[1]iscrizioni'!A$6:F$330,6,FALSE)))</f>
        <v> </v>
      </c>
      <c r="H249" s="31"/>
    </row>
    <row r="250" spans="1:8" ht="12.75">
      <c r="A250" s="20"/>
      <c r="B250" s="30"/>
      <c r="C250" s="21" t="str">
        <f>IF(B250=""," ",(VLOOKUP(B250,'[1]iscrizioni'!A$6:F$330,2,FALSE)))</f>
        <v> </v>
      </c>
      <c r="D250" s="22" t="str">
        <f>IF(B250=""," ",(VLOOKUP(B250,'[1]iscrizioni'!A$6:F$330,3,FALSE)))</f>
        <v> </v>
      </c>
      <c r="E250" s="22" t="str">
        <f>IF(B250=""," ",(VLOOKUP(B250,'[1]iscrizioni'!A$6:F$330,4,FALSE)))</f>
        <v> </v>
      </c>
      <c r="F250" s="21" t="str">
        <f>IF(B250=""," ",(VLOOKUP(B250,'[1]iscrizioni'!A$6:F$330,5,FALSE)))</f>
        <v> </v>
      </c>
      <c r="G250" s="22" t="str">
        <f>IF(B250=""," ",(VLOOKUP(B250,'[1]iscrizioni'!A$6:F$330,6,FALSE)))</f>
        <v> </v>
      </c>
      <c r="H250" s="31"/>
    </row>
    <row r="251" spans="1:8" ht="12.75">
      <c r="A251" s="20"/>
      <c r="B251" s="30"/>
      <c r="C251" s="21" t="str">
        <f>IF(B251=""," ",(VLOOKUP(B251,'[1]iscrizioni'!A$6:F$330,2,FALSE)))</f>
        <v> </v>
      </c>
      <c r="D251" s="22" t="str">
        <f>IF(B251=""," ",(VLOOKUP(B251,'[1]iscrizioni'!A$6:F$330,3,FALSE)))</f>
        <v> </v>
      </c>
      <c r="E251" s="22" t="str">
        <f>IF(B251=""," ",(VLOOKUP(B251,'[1]iscrizioni'!A$6:F$330,4,FALSE)))</f>
        <v> </v>
      </c>
      <c r="F251" s="21" t="str">
        <f>IF(B251=""," ",(VLOOKUP(B251,'[1]iscrizioni'!A$6:F$330,5,FALSE)))</f>
        <v> </v>
      </c>
      <c r="G251" s="22" t="str">
        <f>IF(B251=""," ",(VLOOKUP(B251,'[1]iscrizioni'!A$6:F$330,6,FALSE)))</f>
        <v> </v>
      </c>
      <c r="H251" s="31"/>
    </row>
    <row r="252" spans="1:8" ht="12.75">
      <c r="A252" s="20"/>
      <c r="B252" s="30"/>
      <c r="C252" s="21" t="str">
        <f>IF(B252=""," ",(VLOOKUP(B252,'[1]iscrizioni'!A$6:F$330,2,FALSE)))</f>
        <v> </v>
      </c>
      <c r="D252" s="22" t="str">
        <f>IF(B252=""," ",(VLOOKUP(B252,'[1]iscrizioni'!A$6:F$330,3,FALSE)))</f>
        <v> </v>
      </c>
      <c r="E252" s="22" t="str">
        <f>IF(B252=""," ",(VLOOKUP(B252,'[1]iscrizioni'!A$6:F$330,4,FALSE)))</f>
        <v> </v>
      </c>
      <c r="F252" s="21" t="str">
        <f>IF(B252=""," ",(VLOOKUP(B252,'[1]iscrizioni'!A$6:F$330,5,FALSE)))</f>
        <v> </v>
      </c>
      <c r="G252" s="22" t="str">
        <f>IF(B252=""," ",(VLOOKUP(B252,'[1]iscrizioni'!A$6:F$330,6,FALSE)))</f>
        <v> </v>
      </c>
      <c r="H252" s="31"/>
    </row>
    <row r="253" spans="1:8" ht="12.75">
      <c r="A253" s="20"/>
      <c r="B253" s="30"/>
      <c r="C253" s="21" t="str">
        <f>IF(B253=""," ",(VLOOKUP(B253,'[1]iscrizioni'!A$6:F$330,2,FALSE)))</f>
        <v> </v>
      </c>
      <c r="D253" s="22" t="str">
        <f>IF(B253=""," ",(VLOOKUP(B253,'[1]iscrizioni'!A$6:F$330,3,FALSE)))</f>
        <v> </v>
      </c>
      <c r="E253" s="22" t="str">
        <f>IF(B253=""," ",(VLOOKUP(B253,'[1]iscrizioni'!A$6:F$330,4,FALSE)))</f>
        <v> </v>
      </c>
      <c r="F253" s="21" t="str">
        <f>IF(B253=""," ",(VLOOKUP(B253,'[1]iscrizioni'!A$6:F$330,5,FALSE)))</f>
        <v> </v>
      </c>
      <c r="G253" s="22" t="str">
        <f>IF(B253=""," ",(VLOOKUP(B253,'[1]iscrizioni'!A$6:F$330,6,FALSE)))</f>
        <v> </v>
      </c>
      <c r="H253" s="31"/>
    </row>
    <row r="254" spans="1:8" ht="12.75">
      <c r="A254" s="20"/>
      <c r="B254" s="30"/>
      <c r="C254" s="21" t="str">
        <f>IF(B254=""," ",(VLOOKUP(B254,'[1]iscrizioni'!A$6:F$330,2,FALSE)))</f>
        <v> </v>
      </c>
      <c r="D254" s="22" t="str">
        <f>IF(B254=""," ",(VLOOKUP(B254,'[1]iscrizioni'!A$6:F$330,3,FALSE)))</f>
        <v> </v>
      </c>
      <c r="E254" s="22" t="str">
        <f>IF(B254=""," ",(VLOOKUP(B254,'[1]iscrizioni'!A$6:F$330,4,FALSE)))</f>
        <v> </v>
      </c>
      <c r="F254" s="21" t="str">
        <f>IF(B254=""," ",(VLOOKUP(B254,'[1]iscrizioni'!A$6:F$330,5,FALSE)))</f>
        <v> </v>
      </c>
      <c r="G254" s="22" t="str">
        <f>IF(B254=""," ",(VLOOKUP(B254,'[1]iscrizioni'!A$6:F$330,6,FALSE)))</f>
        <v> </v>
      </c>
      <c r="H254" s="31"/>
    </row>
    <row r="255" spans="1:8" ht="12.75">
      <c r="A255" s="20"/>
      <c r="B255" s="30"/>
      <c r="C255" s="21" t="str">
        <f>IF(B255=""," ",(VLOOKUP(B255,'[1]iscrizioni'!A$6:F$330,2,FALSE)))</f>
        <v> </v>
      </c>
      <c r="D255" s="22" t="str">
        <f>IF(B255=""," ",(VLOOKUP(B255,'[1]iscrizioni'!A$6:F$330,3,FALSE)))</f>
        <v> </v>
      </c>
      <c r="E255" s="22" t="str">
        <f>IF(B255=""," ",(VLOOKUP(B255,'[1]iscrizioni'!A$6:F$330,4,FALSE)))</f>
        <v> </v>
      </c>
      <c r="F255" s="21" t="str">
        <f>IF(B255=""," ",(VLOOKUP(B255,'[1]iscrizioni'!A$6:F$330,5,FALSE)))</f>
        <v> </v>
      </c>
      <c r="G255" s="22" t="str">
        <f>IF(B255=""," ",(VLOOKUP(B255,'[1]iscrizioni'!A$6:F$330,6,FALSE)))</f>
        <v> </v>
      </c>
      <c r="H255" s="31"/>
    </row>
    <row r="256" spans="1:8" ht="12.75">
      <c r="A256" s="20"/>
      <c r="B256" s="30"/>
      <c r="C256" s="21" t="str">
        <f>IF(B256=""," ",(VLOOKUP(B256,'[1]iscrizioni'!A$6:F$330,2,FALSE)))</f>
        <v> </v>
      </c>
      <c r="D256" s="22" t="str">
        <f>IF(B256=""," ",(VLOOKUP(B256,'[1]iscrizioni'!A$6:F$330,3,FALSE)))</f>
        <v> </v>
      </c>
      <c r="E256" s="22" t="str">
        <f>IF(B256=""," ",(VLOOKUP(B256,'[1]iscrizioni'!A$6:F$330,4,FALSE)))</f>
        <v> </v>
      </c>
      <c r="F256" s="21" t="str">
        <f>IF(B256=""," ",(VLOOKUP(B256,'[1]iscrizioni'!A$6:F$330,5,FALSE)))</f>
        <v> </v>
      </c>
      <c r="G256" s="22" t="str">
        <f>IF(B256=""," ",(VLOOKUP(B256,'[1]iscrizioni'!A$6:F$330,6,FALSE)))</f>
        <v> </v>
      </c>
      <c r="H256" s="31"/>
    </row>
    <row r="257" spans="1:8" ht="12.75">
      <c r="A257" s="20"/>
      <c r="B257" s="30"/>
      <c r="C257" s="21" t="str">
        <f>IF(B257=""," ",(VLOOKUP(B257,'[1]iscrizioni'!A$6:F$330,2,FALSE)))</f>
        <v> </v>
      </c>
      <c r="D257" s="22" t="str">
        <f>IF(B257=""," ",(VLOOKUP(B257,'[1]iscrizioni'!A$6:F$330,3,FALSE)))</f>
        <v> </v>
      </c>
      <c r="E257" s="22" t="str">
        <f>IF(B257=""," ",(VLOOKUP(B257,'[1]iscrizioni'!A$6:F$330,4,FALSE)))</f>
        <v> </v>
      </c>
      <c r="F257" s="21" t="str">
        <f>IF(B257=""," ",(VLOOKUP(B257,'[1]iscrizioni'!A$6:F$330,5,FALSE)))</f>
        <v> </v>
      </c>
      <c r="G257" s="22" t="str">
        <f>IF(B257=""," ",(VLOOKUP(B257,'[1]iscrizioni'!A$6:F$330,6,FALSE)))</f>
        <v> </v>
      </c>
      <c r="H257" s="31"/>
    </row>
    <row r="258" spans="1:8" ht="12.75">
      <c r="A258" s="20"/>
      <c r="B258" s="30"/>
      <c r="C258" s="21" t="str">
        <f>IF(B258=""," ",(VLOOKUP(B258,'[1]iscrizioni'!A$6:F$330,2,FALSE)))</f>
        <v> </v>
      </c>
      <c r="D258" s="22" t="str">
        <f>IF(B258=""," ",(VLOOKUP(B258,'[1]iscrizioni'!A$6:F$330,3,FALSE)))</f>
        <v> </v>
      </c>
      <c r="E258" s="22" t="str">
        <f>IF(B258=""," ",(VLOOKUP(B258,'[1]iscrizioni'!A$6:F$330,4,FALSE)))</f>
        <v> </v>
      </c>
      <c r="F258" s="21" t="str">
        <f>IF(B258=""," ",(VLOOKUP(B258,'[1]iscrizioni'!A$6:F$330,5,FALSE)))</f>
        <v> </v>
      </c>
      <c r="G258" s="22" t="str">
        <f>IF(B258=""," ",(VLOOKUP(B258,'[1]iscrizioni'!A$6:F$330,6,FALSE)))</f>
        <v> </v>
      </c>
      <c r="H258" s="31"/>
    </row>
    <row r="259" spans="1:8" ht="12.75">
      <c r="A259" s="20"/>
      <c r="B259" s="30"/>
      <c r="C259" s="21" t="str">
        <f>IF(B259=""," ",(VLOOKUP(B259,'[1]iscrizioni'!A$6:F$330,2,FALSE)))</f>
        <v> </v>
      </c>
      <c r="D259" s="22" t="str">
        <f>IF(B259=""," ",(VLOOKUP(B259,'[1]iscrizioni'!A$6:F$330,3,FALSE)))</f>
        <v> </v>
      </c>
      <c r="E259" s="22" t="str">
        <f>IF(B259=""," ",(VLOOKUP(B259,'[1]iscrizioni'!A$6:F$330,4,FALSE)))</f>
        <v> </v>
      </c>
      <c r="F259" s="21" t="str">
        <f>IF(B259=""," ",(VLOOKUP(B259,'[1]iscrizioni'!A$6:F$330,5,FALSE)))</f>
        <v> </v>
      </c>
      <c r="G259" s="22" t="str">
        <f>IF(B259=""," ",(VLOOKUP(B259,'[1]iscrizioni'!A$6:F$330,6,FALSE)))</f>
        <v> </v>
      </c>
      <c r="H259" s="31"/>
    </row>
    <row r="260" spans="1:8" ht="12.75">
      <c r="A260" s="20"/>
      <c r="B260" s="30"/>
      <c r="C260" s="21" t="str">
        <f>IF(B260=""," ",(VLOOKUP(B260,'[1]iscrizioni'!A$6:F$330,2,FALSE)))</f>
        <v> </v>
      </c>
      <c r="D260" s="22" t="str">
        <f>IF(B260=""," ",(VLOOKUP(B260,'[1]iscrizioni'!A$6:F$330,3,FALSE)))</f>
        <v> </v>
      </c>
      <c r="E260" s="22" t="str">
        <f>IF(B260=""," ",(VLOOKUP(B260,'[1]iscrizioni'!A$6:F$330,4,FALSE)))</f>
        <v> </v>
      </c>
      <c r="F260" s="21" t="str">
        <f>IF(B260=""," ",(VLOOKUP(B260,'[1]iscrizioni'!A$6:F$330,5,FALSE)))</f>
        <v> </v>
      </c>
      <c r="G260" s="22" t="str">
        <f>IF(B260=""," ",(VLOOKUP(B260,'[1]iscrizioni'!A$6:F$330,6,FALSE)))</f>
        <v> </v>
      </c>
      <c r="H260" s="31"/>
    </row>
    <row r="261" spans="1:8" ht="12.75">
      <c r="A261" s="20"/>
      <c r="B261" s="30"/>
      <c r="C261" s="21" t="str">
        <f>IF(B261=""," ",(VLOOKUP(B261,'[1]iscrizioni'!A$6:F$330,2,FALSE)))</f>
        <v> </v>
      </c>
      <c r="D261" s="22" t="str">
        <f>IF(B261=""," ",(VLOOKUP(B261,'[1]iscrizioni'!A$6:F$330,3,FALSE)))</f>
        <v> </v>
      </c>
      <c r="E261" s="22" t="str">
        <f>IF(B261=""," ",(VLOOKUP(B261,'[1]iscrizioni'!A$6:F$330,4,FALSE)))</f>
        <v> </v>
      </c>
      <c r="F261" s="21" t="str">
        <f>IF(B261=""," ",(VLOOKUP(B261,'[1]iscrizioni'!A$6:F$330,5,FALSE)))</f>
        <v> </v>
      </c>
      <c r="G261" s="22" t="str">
        <f>IF(B261=""," ",(VLOOKUP(B261,'[1]iscrizioni'!A$6:F$330,6,FALSE)))</f>
        <v> </v>
      </c>
      <c r="H261" s="31"/>
    </row>
    <row r="262" spans="1:8" ht="12.75">
      <c r="A262" s="20"/>
      <c r="B262" s="20"/>
      <c r="C262" s="21" t="str">
        <f>IF(B262=""," ",(VLOOKUP(B262,'[1]iscrizioni'!A$6:F$330,2,FALSE)))</f>
        <v> </v>
      </c>
      <c r="D262" s="22" t="str">
        <f>IF(B262=""," ",(VLOOKUP(B262,'[1]iscrizioni'!A$6:F$330,3,FALSE)))</f>
        <v> </v>
      </c>
      <c r="E262" s="22" t="str">
        <f>IF(B262=""," ",(VLOOKUP(B262,'[1]iscrizioni'!A$6:F$330,4,FALSE)))</f>
        <v> </v>
      </c>
      <c r="F262" s="21" t="str">
        <f>IF(B262=""," ",(VLOOKUP(B262,'[1]iscrizioni'!A$6:F$330,5,FALSE)))</f>
        <v> </v>
      </c>
      <c r="G262" s="22" t="str">
        <f>IF(B262=""," ",(VLOOKUP(B262,'[1]iscrizioni'!A$6:F$330,6,FALSE)))</f>
        <v> </v>
      </c>
      <c r="H262" s="31"/>
    </row>
    <row r="263" spans="1:8" ht="12.75">
      <c r="A263" s="20"/>
      <c r="B263" s="20"/>
      <c r="C263" s="21" t="str">
        <f>IF(B263=""," ",(VLOOKUP(B263,'[1]iscrizioni'!A$6:F$330,2,FALSE)))</f>
        <v> </v>
      </c>
      <c r="D263" s="22" t="str">
        <f>IF(B263=""," ",(VLOOKUP(B263,'[1]iscrizioni'!A$6:F$330,3,FALSE)))</f>
        <v> </v>
      </c>
      <c r="E263" s="22" t="str">
        <f>IF(B263=""," ",(VLOOKUP(B263,'[1]iscrizioni'!A$6:F$330,4,FALSE)))</f>
        <v> </v>
      </c>
      <c r="F263" s="21" t="str">
        <f>IF(B263=""," ",(VLOOKUP(B263,'[1]iscrizioni'!A$6:F$330,5,FALSE)))</f>
        <v> </v>
      </c>
      <c r="G263" s="22" t="str">
        <f>IF(B263=""," ",(VLOOKUP(B263,'[1]iscrizioni'!A$6:F$330,6,FALSE)))</f>
        <v> </v>
      </c>
      <c r="H263" s="31"/>
    </row>
    <row r="264" spans="1:8" ht="12.75">
      <c r="A264" s="20"/>
      <c r="B264" s="20"/>
      <c r="C264" s="21" t="str">
        <f>IF(B264=""," ",(VLOOKUP(B264,'[1]iscrizioni'!A$6:F$330,2,FALSE)))</f>
        <v> </v>
      </c>
      <c r="D264" s="22" t="str">
        <f>IF(B264=""," ",(VLOOKUP(B264,'[1]iscrizioni'!A$6:F$330,3,FALSE)))</f>
        <v> </v>
      </c>
      <c r="E264" s="22" t="str">
        <f>IF(B264=""," ",(VLOOKUP(B264,'[1]iscrizioni'!A$6:F$330,4,FALSE)))</f>
        <v> </v>
      </c>
      <c r="F264" s="21" t="str">
        <f>IF(B264=""," ",(VLOOKUP(B264,'[1]iscrizioni'!A$6:F$330,5,FALSE)))</f>
        <v> </v>
      </c>
      <c r="G264" s="22" t="str">
        <f>IF(B264=""," ",(VLOOKUP(B264,'[1]iscrizioni'!A$6:F$330,6,FALSE)))</f>
        <v> </v>
      </c>
      <c r="H264" s="31"/>
    </row>
    <row r="265" spans="1:8" ht="12.75">
      <c r="A265" s="20"/>
      <c r="B265" s="20"/>
      <c r="C265" s="21" t="str">
        <f>IF(B265=""," ",(VLOOKUP(B265,'[1]iscrizioni'!A$6:F$330,2,FALSE)))</f>
        <v> </v>
      </c>
      <c r="D265" s="22" t="str">
        <f>IF(B265=""," ",(VLOOKUP(B265,'[1]iscrizioni'!A$6:F$330,3,FALSE)))</f>
        <v> </v>
      </c>
      <c r="E265" s="22" t="str">
        <f>IF(B265=""," ",(VLOOKUP(B265,'[1]iscrizioni'!A$6:F$330,4,FALSE)))</f>
        <v> </v>
      </c>
      <c r="F265" s="21" t="str">
        <f>IF(B265=""," ",(VLOOKUP(B265,'[1]iscrizioni'!A$6:F$330,5,FALSE)))</f>
        <v> </v>
      </c>
      <c r="G265" s="22" t="str">
        <f>IF(B265=""," ",(VLOOKUP(B265,'[1]iscrizioni'!A$6:F$330,6,FALSE)))</f>
        <v> </v>
      </c>
      <c r="H265" s="31"/>
    </row>
    <row r="266" spans="1:8" ht="12.75">
      <c r="A266" s="20"/>
      <c r="B266" s="20"/>
      <c r="C266" s="21" t="str">
        <f>IF(B266=""," ",(VLOOKUP(B266,'[1]iscrizioni'!A$6:F$330,2,FALSE)))</f>
        <v> </v>
      </c>
      <c r="D266" s="22" t="str">
        <f>IF(B266=""," ",(VLOOKUP(B266,'[1]iscrizioni'!A$6:F$330,3,FALSE)))</f>
        <v> </v>
      </c>
      <c r="E266" s="22" t="str">
        <f>IF(B266=""," ",(VLOOKUP(B266,'[1]iscrizioni'!A$6:F$330,4,FALSE)))</f>
        <v> </v>
      </c>
      <c r="F266" s="21" t="str">
        <f>IF(B266=""," ",(VLOOKUP(B266,'[1]iscrizioni'!A$6:F$330,5,FALSE)))</f>
        <v> </v>
      </c>
      <c r="G266" s="22" t="str">
        <f>IF(B266=""," ",(VLOOKUP(B266,'[1]iscrizioni'!A$6:F$330,6,FALSE)))</f>
        <v> </v>
      </c>
      <c r="H266" s="31"/>
    </row>
    <row r="267" spans="1:8" ht="12.75">
      <c r="A267" s="20"/>
      <c r="B267" s="20"/>
      <c r="C267" s="21" t="str">
        <f>IF(B267=""," ",(VLOOKUP(B267,'[1]iscrizioni'!A$6:F$330,2,FALSE)))</f>
        <v> </v>
      </c>
      <c r="D267" s="22" t="str">
        <f>IF(B267=""," ",(VLOOKUP(B267,'[1]iscrizioni'!A$6:F$330,3,FALSE)))</f>
        <v> </v>
      </c>
      <c r="E267" s="22" t="str">
        <f>IF(B267=""," ",(VLOOKUP(B267,'[1]iscrizioni'!A$6:F$330,4,FALSE)))</f>
        <v> </v>
      </c>
      <c r="F267" s="21" t="str">
        <f>IF(B267=""," ",(VLOOKUP(B267,'[1]iscrizioni'!A$6:F$330,5,FALSE)))</f>
        <v> </v>
      </c>
      <c r="G267" s="22" t="str">
        <f>IF(B267=""," ",(VLOOKUP(B267,'[1]iscrizioni'!A$6:F$330,6,FALSE)))</f>
        <v> </v>
      </c>
      <c r="H267" s="31"/>
    </row>
    <row r="268" spans="1:8" ht="12.75">
      <c r="A268" s="20"/>
      <c r="B268" s="20"/>
      <c r="C268" s="21" t="str">
        <f>IF(B268=""," ",(VLOOKUP(B268,'[1]iscrizioni'!A$6:F$330,2,FALSE)))</f>
        <v> </v>
      </c>
      <c r="D268" s="22" t="str">
        <f>IF(B268=""," ",(VLOOKUP(B268,'[1]iscrizioni'!A$6:F$330,3,FALSE)))</f>
        <v> </v>
      </c>
      <c r="E268" s="22" t="str">
        <f>IF(B268=""," ",(VLOOKUP(B268,'[1]iscrizioni'!A$6:F$330,4,FALSE)))</f>
        <v> </v>
      </c>
      <c r="F268" s="21" t="str">
        <f>IF(B268=""," ",(VLOOKUP(B268,'[1]iscrizioni'!A$6:F$330,5,FALSE)))</f>
        <v> </v>
      </c>
      <c r="G268" s="22" t="str">
        <f>IF(B268=""," ",(VLOOKUP(B268,'[1]iscrizioni'!A$6:F$330,6,FALSE)))</f>
        <v> </v>
      </c>
      <c r="H268" s="31"/>
    </row>
    <row r="269" spans="1:8" ht="12.75">
      <c r="A269" s="20"/>
      <c r="B269" s="20"/>
      <c r="C269" s="21" t="str">
        <f>IF(B269=""," ",(VLOOKUP(B269,'[1]iscrizioni'!A$6:F$330,2,FALSE)))</f>
        <v> </v>
      </c>
      <c r="D269" s="22" t="str">
        <f>IF(B269=""," ",(VLOOKUP(B269,'[1]iscrizioni'!A$6:F$330,3,FALSE)))</f>
        <v> </v>
      </c>
      <c r="E269" s="22" t="str">
        <f>IF(B269=""," ",(VLOOKUP(B269,'[1]iscrizioni'!A$6:F$330,4,FALSE)))</f>
        <v> </v>
      </c>
      <c r="F269" s="21" t="str">
        <f>IF(B269=""," ",(VLOOKUP(B269,'[1]iscrizioni'!A$6:F$330,5,FALSE)))</f>
        <v> </v>
      </c>
      <c r="G269" s="22" t="str">
        <f>IF(B269=""," ",(VLOOKUP(B269,'[1]iscrizioni'!A$6:F$330,6,FALSE)))</f>
        <v> </v>
      </c>
      <c r="H269" s="31"/>
    </row>
    <row r="270" spans="1:8" ht="12.75">
      <c r="A270" s="20"/>
      <c r="B270" s="20"/>
      <c r="C270" s="21" t="str">
        <f>IF(B270=""," ",(VLOOKUP(B270,'[1]iscrizioni'!A$6:F$330,2,FALSE)))</f>
        <v> </v>
      </c>
      <c r="D270" s="22" t="str">
        <f>IF(B270=""," ",(VLOOKUP(B270,'[1]iscrizioni'!A$6:F$330,3,FALSE)))</f>
        <v> </v>
      </c>
      <c r="E270" s="22" t="str">
        <f>IF(B270=""," ",(VLOOKUP(B270,'[1]iscrizioni'!A$6:F$330,4,FALSE)))</f>
        <v> </v>
      </c>
      <c r="F270" s="21" t="str">
        <f>IF(B270=""," ",(VLOOKUP(B270,'[1]iscrizioni'!A$6:F$330,5,FALSE)))</f>
        <v> </v>
      </c>
      <c r="G270" s="22" t="str">
        <f>IF(B270=""," ",(VLOOKUP(B270,'[1]iscrizioni'!A$6:F$330,6,FALSE)))</f>
        <v> </v>
      </c>
      <c r="H270" s="31"/>
    </row>
    <row r="271" spans="1:8" ht="12.75">
      <c r="A271" s="20"/>
      <c r="B271" s="20"/>
      <c r="C271" s="21" t="str">
        <f>IF(B271=""," ",(VLOOKUP(B271,'[1]iscrizioni'!A$6:F$330,2,FALSE)))</f>
        <v> </v>
      </c>
      <c r="D271" s="22" t="str">
        <f>IF(B271=""," ",(VLOOKUP(B271,'[1]iscrizioni'!A$6:F$330,3,FALSE)))</f>
        <v> </v>
      </c>
      <c r="E271" s="22" t="str">
        <f>IF(B271=""," ",(VLOOKUP(B271,'[1]iscrizioni'!A$6:F$330,4,FALSE)))</f>
        <v> </v>
      </c>
      <c r="F271" s="21" t="str">
        <f>IF(B271=""," ",(VLOOKUP(B271,'[1]iscrizioni'!A$6:F$330,5,FALSE)))</f>
        <v> </v>
      </c>
      <c r="G271" s="22" t="str">
        <f>IF(B271=""," ",(VLOOKUP(B271,'[1]iscrizioni'!A$6:F$330,6,FALSE)))</f>
        <v> </v>
      </c>
      <c r="H271" s="31"/>
    </row>
    <row r="272" spans="1:8" ht="12.75">
      <c r="A272" s="20"/>
      <c r="B272" s="20"/>
      <c r="C272" s="21" t="str">
        <f>IF(B272=""," ",(VLOOKUP(B272,'[1]iscrizioni'!A$6:F$330,2,FALSE)))</f>
        <v> </v>
      </c>
      <c r="D272" s="22" t="str">
        <f>IF(B272=""," ",(VLOOKUP(B272,'[1]iscrizioni'!A$6:F$330,3,FALSE)))</f>
        <v> </v>
      </c>
      <c r="E272" s="22" t="str">
        <f>IF(B272=""," ",(VLOOKUP(B272,'[1]iscrizioni'!A$6:F$330,4,FALSE)))</f>
        <v> </v>
      </c>
      <c r="F272" s="21" t="str">
        <f>IF(B272=""," ",(VLOOKUP(B272,'[1]iscrizioni'!A$6:F$330,5,FALSE)))</f>
        <v> </v>
      </c>
      <c r="G272" s="22" t="str">
        <f>IF(B272=""," ",(VLOOKUP(B272,'[1]iscrizioni'!A$6:F$330,6,FALSE)))</f>
        <v> </v>
      </c>
      <c r="H272" s="31"/>
    </row>
    <row r="273" spans="1:8" ht="12.75">
      <c r="A273" s="20"/>
      <c r="B273" s="20"/>
      <c r="C273" s="21" t="str">
        <f>IF(B273=""," ",(VLOOKUP(B273,'[1]iscrizioni'!A$6:F$330,2,FALSE)))</f>
        <v> </v>
      </c>
      <c r="D273" s="22" t="str">
        <f>IF(B273=""," ",(VLOOKUP(B273,'[1]iscrizioni'!A$6:F$330,3,FALSE)))</f>
        <v> </v>
      </c>
      <c r="E273" s="22" t="str">
        <f>IF(B273=""," ",(VLOOKUP(B273,'[1]iscrizioni'!A$6:F$330,4,FALSE)))</f>
        <v> </v>
      </c>
      <c r="F273" s="21" t="str">
        <f>IF(B273=""," ",(VLOOKUP(B273,'[1]iscrizioni'!A$6:F$330,5,FALSE)))</f>
        <v> </v>
      </c>
      <c r="G273" s="22" t="str">
        <f>IF(B273=""," ",(VLOOKUP(B273,'[1]iscrizioni'!A$6:F$330,6,FALSE)))</f>
        <v> </v>
      </c>
      <c r="H273" s="31"/>
    </row>
    <row r="274" spans="1:8" ht="12.75">
      <c r="A274" s="20"/>
      <c r="B274" s="20"/>
      <c r="C274" s="21" t="str">
        <f>IF(B274=""," ",(VLOOKUP(B274,'[1]iscrizioni'!A$6:F$330,2,FALSE)))</f>
        <v> </v>
      </c>
      <c r="D274" s="22" t="str">
        <f>IF(B274=""," ",(VLOOKUP(B274,'[1]iscrizioni'!A$6:F$330,3,FALSE)))</f>
        <v> </v>
      </c>
      <c r="E274" s="22" t="str">
        <f>IF(B274=""," ",(VLOOKUP(B274,'[1]iscrizioni'!A$6:F$330,4,FALSE)))</f>
        <v> </v>
      </c>
      <c r="F274" s="21" t="str">
        <f>IF(B274=""," ",(VLOOKUP(B274,'[1]iscrizioni'!A$6:F$330,5,FALSE)))</f>
        <v> </v>
      </c>
      <c r="G274" s="22" t="str">
        <f>IF(B274=""," ",(VLOOKUP(B274,'[1]iscrizioni'!A$6:F$330,6,FALSE)))</f>
        <v> </v>
      </c>
      <c r="H274" s="31"/>
    </row>
    <row r="275" spans="1:8" ht="12.75">
      <c r="A275" s="20"/>
      <c r="B275" s="20"/>
      <c r="C275" s="21" t="str">
        <f>IF(B275=""," ",(VLOOKUP(B275,'[1]iscrizioni'!A$6:F$330,2,FALSE)))</f>
        <v> </v>
      </c>
      <c r="D275" s="22" t="str">
        <f>IF(B275=""," ",(VLOOKUP(B275,'[1]iscrizioni'!A$6:F$330,3,FALSE)))</f>
        <v> </v>
      </c>
      <c r="E275" s="22" t="str">
        <f>IF(B275=""," ",(VLOOKUP(B275,'[1]iscrizioni'!A$6:F$330,4,FALSE)))</f>
        <v> </v>
      </c>
      <c r="F275" s="21" t="str">
        <f>IF(B275=""," ",(VLOOKUP(B275,'[1]iscrizioni'!A$6:F$330,5,FALSE)))</f>
        <v> </v>
      </c>
      <c r="G275" s="22" t="str">
        <f>IF(B275=""," ",(VLOOKUP(B275,'[1]iscrizioni'!A$6:F$330,6,FALSE)))</f>
        <v> </v>
      </c>
      <c r="H275" s="31"/>
    </row>
    <row r="276" spans="1:8" ht="12.75">
      <c r="A276" s="20"/>
      <c r="B276" s="20"/>
      <c r="C276" s="21" t="str">
        <f>IF(B276=""," ",(VLOOKUP(B276,'[1]iscrizioni'!A$6:F$330,2,FALSE)))</f>
        <v> </v>
      </c>
      <c r="D276" s="22" t="str">
        <f>IF(B276=""," ",(VLOOKUP(B276,'[1]iscrizioni'!A$6:F$330,3,FALSE)))</f>
        <v> </v>
      </c>
      <c r="E276" s="22" t="str">
        <f>IF(B276=""," ",(VLOOKUP(B276,'[1]iscrizioni'!A$6:F$330,4,FALSE)))</f>
        <v> </v>
      </c>
      <c r="F276" s="21" t="str">
        <f>IF(B276=""," ",(VLOOKUP(B276,'[1]iscrizioni'!A$6:F$330,5,FALSE)))</f>
        <v> </v>
      </c>
      <c r="G276" s="22" t="str">
        <f>IF(B276=""," ",(VLOOKUP(B276,'[1]iscrizioni'!A$6:F$330,6,FALSE)))</f>
        <v> </v>
      </c>
      <c r="H276" s="31"/>
    </row>
    <row r="277" spans="1:8" ht="12.75">
      <c r="A277" s="20"/>
      <c r="B277" s="20"/>
      <c r="C277" s="21" t="str">
        <f>IF(B277=""," ",(VLOOKUP(B277,'[1]iscrizioni'!A$6:F$330,2,FALSE)))</f>
        <v> </v>
      </c>
      <c r="D277" s="22" t="str">
        <f>IF(B277=""," ",(VLOOKUP(B277,'[1]iscrizioni'!A$6:F$330,3,FALSE)))</f>
        <v> </v>
      </c>
      <c r="E277" s="22" t="str">
        <f>IF(B277=""," ",(VLOOKUP(B277,'[1]iscrizioni'!A$6:F$330,4,FALSE)))</f>
        <v> </v>
      </c>
      <c r="F277" s="21" t="str">
        <f>IF(B277=""," ",(VLOOKUP(B277,'[1]iscrizioni'!A$6:F$330,5,FALSE)))</f>
        <v> </v>
      </c>
      <c r="G277" s="22" t="str">
        <f>IF(B277=""," ",(VLOOKUP(B277,'[1]iscrizioni'!A$6:F$330,6,FALSE)))</f>
        <v> </v>
      </c>
      <c r="H277" s="31"/>
    </row>
    <row r="278" spans="1:8" ht="12.75">
      <c r="A278" s="20"/>
      <c r="B278" s="20"/>
      <c r="C278" s="21" t="str">
        <f>IF(B278=""," ",(VLOOKUP(B278,'[1]iscrizioni'!A$6:F$330,2,FALSE)))</f>
        <v> </v>
      </c>
      <c r="D278" s="22" t="str">
        <f>IF(B278=""," ",(VLOOKUP(B278,'[1]iscrizioni'!A$6:F$330,3,FALSE)))</f>
        <v> </v>
      </c>
      <c r="E278" s="22" t="str">
        <f>IF(B278=""," ",(VLOOKUP(B278,'[1]iscrizioni'!A$6:F$330,4,FALSE)))</f>
        <v> </v>
      </c>
      <c r="F278" s="21" t="str">
        <f>IF(B278=""," ",(VLOOKUP(B278,'[1]iscrizioni'!A$6:F$330,5,FALSE)))</f>
        <v> </v>
      </c>
      <c r="G278" s="22" t="str">
        <f>IF(B278=""," ",(VLOOKUP(B278,'[1]iscrizioni'!A$6:F$330,6,FALSE)))</f>
        <v> </v>
      </c>
      <c r="H278" s="31"/>
    </row>
    <row r="279" spans="1:8" ht="12.75">
      <c r="A279" s="20"/>
      <c r="B279" s="20"/>
      <c r="C279" s="21" t="str">
        <f>IF(B279=""," ",(VLOOKUP(B279,'[1]iscrizioni'!A$6:F$330,2,FALSE)))</f>
        <v> </v>
      </c>
      <c r="D279" s="22" t="str">
        <f>IF(B279=""," ",(VLOOKUP(B279,'[1]iscrizioni'!A$6:F$330,3,FALSE)))</f>
        <v> </v>
      </c>
      <c r="E279" s="22" t="str">
        <f>IF(B279=""," ",(VLOOKUP(B279,'[1]iscrizioni'!A$6:F$330,4,FALSE)))</f>
        <v> </v>
      </c>
      <c r="F279" s="21" t="str">
        <f>IF(B279=""," ",(VLOOKUP(B279,'[1]iscrizioni'!A$6:F$330,5,FALSE)))</f>
        <v> </v>
      </c>
      <c r="G279" s="22" t="str">
        <f>IF(B279=""," ",(VLOOKUP(B279,'[1]iscrizioni'!A$6:F$330,6,FALSE)))</f>
        <v> </v>
      </c>
      <c r="H279" s="31"/>
    </row>
    <row r="280" spans="1:8" ht="12.75">
      <c r="A280" s="20"/>
      <c r="B280" s="20"/>
      <c r="C280" s="21" t="str">
        <f>IF(B280=""," ",(VLOOKUP(B280,'[1]iscrizioni'!A$6:F$330,2,FALSE)))</f>
        <v> </v>
      </c>
      <c r="D280" s="22" t="str">
        <f>IF(B280=""," ",(VLOOKUP(B280,'[1]iscrizioni'!A$6:F$330,3,FALSE)))</f>
        <v> </v>
      </c>
      <c r="E280" s="22" t="str">
        <f>IF(B280=""," ",(VLOOKUP(B280,'[1]iscrizioni'!A$6:F$330,4,FALSE)))</f>
        <v> </v>
      </c>
      <c r="F280" s="21" t="str">
        <f>IF(B280=""," ",(VLOOKUP(B280,'[1]iscrizioni'!A$6:F$330,5,FALSE)))</f>
        <v> </v>
      </c>
      <c r="G280" s="22" t="str">
        <f>IF(B280=""," ",(VLOOKUP(B280,'[1]iscrizioni'!A$6:F$330,6,FALSE)))</f>
        <v> </v>
      </c>
      <c r="H280" s="31"/>
    </row>
    <row r="281" spans="1:8" ht="12.75">
      <c r="A281" s="20"/>
      <c r="B281" s="20"/>
      <c r="C281" s="21" t="str">
        <f>IF(B281=""," ",(VLOOKUP(B281,'[1]iscrizioni'!A$6:F$330,2,FALSE)))</f>
        <v> </v>
      </c>
      <c r="D281" s="22" t="str">
        <f>IF(B281=""," ",(VLOOKUP(B281,'[1]iscrizioni'!A$6:F$330,3,FALSE)))</f>
        <v> </v>
      </c>
      <c r="E281" s="22" t="str">
        <f>IF(B281=""," ",(VLOOKUP(B281,'[1]iscrizioni'!A$6:F$330,4,FALSE)))</f>
        <v> </v>
      </c>
      <c r="F281" s="21" t="str">
        <f>IF(B281=""," ",(VLOOKUP(B281,'[1]iscrizioni'!A$6:F$330,5,FALSE)))</f>
        <v> </v>
      </c>
      <c r="G281" s="22" t="str">
        <f>IF(B281=""," ",(VLOOKUP(B281,'[1]iscrizioni'!A$6:F$330,6,FALSE)))</f>
        <v> </v>
      </c>
      <c r="H281" s="31"/>
    </row>
    <row r="282" spans="1:8" ht="12.75">
      <c r="A282" s="20"/>
      <c r="B282" s="20"/>
      <c r="C282" s="21" t="str">
        <f>IF(B282=""," ",(VLOOKUP(B282,'[1]iscrizioni'!A$6:F$330,2,FALSE)))</f>
        <v> </v>
      </c>
      <c r="D282" s="22" t="str">
        <f>IF(B282=""," ",(VLOOKUP(B282,'[1]iscrizioni'!A$6:F$330,3,FALSE)))</f>
        <v> </v>
      </c>
      <c r="E282" s="22" t="str">
        <f>IF(B282=""," ",(VLOOKUP(B282,'[1]iscrizioni'!A$6:F$330,4,FALSE)))</f>
        <v> </v>
      </c>
      <c r="F282" s="21" t="str">
        <f>IF(B282=""," ",(VLOOKUP(B282,'[1]iscrizioni'!A$6:F$330,5,FALSE)))</f>
        <v> </v>
      </c>
      <c r="G282" s="22" t="str">
        <f>IF(B282=""," ",(VLOOKUP(B282,'[1]iscrizioni'!A$6:F$330,6,FALSE)))</f>
        <v> </v>
      </c>
      <c r="H282" s="31"/>
    </row>
    <row r="283" spans="1:8" ht="12.75">
      <c r="A283" s="20"/>
      <c r="B283" s="20"/>
      <c r="C283" s="21" t="str">
        <f>IF(B283=""," ",(VLOOKUP(B283,'[1]iscrizioni'!A$6:F$330,2,FALSE)))</f>
        <v> </v>
      </c>
      <c r="D283" s="22" t="str">
        <f>IF(B283=""," ",(VLOOKUP(B283,'[1]iscrizioni'!A$6:F$330,3,FALSE)))</f>
        <v> </v>
      </c>
      <c r="E283" s="22" t="str">
        <f>IF(B283=""," ",(VLOOKUP(B283,'[1]iscrizioni'!A$6:F$330,4,FALSE)))</f>
        <v> </v>
      </c>
      <c r="F283" s="21" t="str">
        <f>IF(B283=""," ",(VLOOKUP(B283,'[1]iscrizioni'!A$6:F$330,5,FALSE)))</f>
        <v> </v>
      </c>
      <c r="G283" s="22" t="str">
        <f>IF(B283=""," ",(VLOOKUP(B283,'[1]iscrizioni'!A$6:F$330,6,FALSE)))</f>
        <v> </v>
      </c>
      <c r="H283" s="31"/>
    </row>
    <row r="284" spans="1:8" ht="12.75">
      <c r="A284" s="20"/>
      <c r="B284" s="20"/>
      <c r="C284" s="21" t="str">
        <f>IF(B284=""," ",(VLOOKUP(B284,'[1]iscrizioni'!A$6:F$330,2,FALSE)))</f>
        <v> </v>
      </c>
      <c r="D284" s="22" t="str">
        <f>IF(B284=""," ",(VLOOKUP(B284,'[1]iscrizioni'!A$6:F$330,3,FALSE)))</f>
        <v> </v>
      </c>
      <c r="E284" s="22" t="str">
        <f>IF(B284=""," ",(VLOOKUP(B284,'[1]iscrizioni'!A$6:F$330,4,FALSE)))</f>
        <v> </v>
      </c>
      <c r="F284" s="21" t="str">
        <f>IF(B284=""," ",(VLOOKUP(B284,'[1]iscrizioni'!A$6:F$330,5,FALSE)))</f>
        <v> </v>
      </c>
      <c r="G284" s="22" t="str">
        <f>IF(B284=""," ",(VLOOKUP(B284,'[1]iscrizioni'!A$6:F$330,6,FALSE)))</f>
        <v> </v>
      </c>
      <c r="H284" s="31"/>
    </row>
    <row r="285" spans="1:8" ht="12.75">
      <c r="A285" s="20"/>
      <c r="B285" s="20"/>
      <c r="C285" s="21" t="str">
        <f>IF(B285=""," ",(VLOOKUP(B285,'[1]iscrizioni'!A$6:F$330,2,FALSE)))</f>
        <v> </v>
      </c>
      <c r="D285" s="22" t="str">
        <f>IF(B285=""," ",(VLOOKUP(B285,'[1]iscrizioni'!A$6:F$330,3,FALSE)))</f>
        <v> </v>
      </c>
      <c r="E285" s="22" t="str">
        <f>IF(B285=""," ",(VLOOKUP(B285,'[1]iscrizioni'!A$6:F$330,4,FALSE)))</f>
        <v> </v>
      </c>
      <c r="F285" s="21" t="str">
        <f>IF(B285=""," ",(VLOOKUP(B285,'[1]iscrizioni'!A$6:F$330,5,FALSE)))</f>
        <v> </v>
      </c>
      <c r="G285" s="22" t="str">
        <f>IF(B285=""," ",(VLOOKUP(B285,'[1]iscrizioni'!A$6:F$330,6,FALSE)))</f>
        <v> </v>
      </c>
      <c r="H285" s="31"/>
    </row>
    <row r="286" spans="1:8" ht="12.75">
      <c r="A286" s="20"/>
      <c r="B286" s="20"/>
      <c r="C286" s="21" t="str">
        <f>IF(B286=""," ",(VLOOKUP(B286,'[1]iscrizioni'!A$6:F$330,2,FALSE)))</f>
        <v> </v>
      </c>
      <c r="D286" s="22" t="str">
        <f>IF(B286=""," ",(VLOOKUP(B286,'[1]iscrizioni'!A$6:F$330,3,FALSE)))</f>
        <v> </v>
      </c>
      <c r="E286" s="22" t="str">
        <f>IF(B286=""," ",(VLOOKUP(B286,'[1]iscrizioni'!A$6:F$330,4,FALSE)))</f>
        <v> </v>
      </c>
      <c r="F286" s="21" t="str">
        <f>IF(B286=""," ",(VLOOKUP(B286,'[1]iscrizioni'!A$6:F$330,5,FALSE)))</f>
        <v> </v>
      </c>
      <c r="G286" s="22" t="str">
        <f>IF(B286=""," ",(VLOOKUP(B286,'[1]iscrizioni'!A$6:F$330,6,FALSE)))</f>
        <v> </v>
      </c>
      <c r="H286" s="31"/>
    </row>
    <row r="287" spans="1:8" ht="12.75">
      <c r="A287" s="20"/>
      <c r="B287" s="20"/>
      <c r="C287" s="21" t="str">
        <f>IF(B287=""," ",(VLOOKUP(B287,'[1]iscrizioni'!A$6:F$330,2,FALSE)))</f>
        <v> </v>
      </c>
      <c r="D287" s="22" t="str">
        <f>IF(B287=""," ",(VLOOKUP(B287,'[1]iscrizioni'!A$6:F$330,3,FALSE)))</f>
        <v> </v>
      </c>
      <c r="E287" s="22" t="str">
        <f>IF(B287=""," ",(VLOOKUP(B287,'[1]iscrizioni'!A$6:F$330,4,FALSE)))</f>
        <v> </v>
      </c>
      <c r="F287" s="21" t="str">
        <f>IF(B287=""," ",(VLOOKUP(B287,'[1]iscrizioni'!A$6:F$330,5,FALSE)))</f>
        <v> </v>
      </c>
      <c r="G287" s="22" t="str">
        <f>IF(B287=""," ",(VLOOKUP(B287,'[1]iscrizioni'!A$6:F$330,6,FALSE)))</f>
        <v> </v>
      </c>
      <c r="H287" s="31"/>
    </row>
    <row r="288" spans="1:8" ht="12.75">
      <c r="A288" s="20"/>
      <c r="B288" s="20"/>
      <c r="C288" s="21" t="str">
        <f>IF(B288=""," ",(VLOOKUP(B288,'[1]iscrizioni'!A$6:F$330,2,FALSE)))</f>
        <v> </v>
      </c>
      <c r="D288" s="22" t="str">
        <f>IF(B288=""," ",(VLOOKUP(B288,'[1]iscrizioni'!A$6:F$330,3,FALSE)))</f>
        <v> </v>
      </c>
      <c r="E288" s="22" t="str">
        <f>IF(B288=""," ",(VLOOKUP(B288,'[1]iscrizioni'!A$6:F$330,4,FALSE)))</f>
        <v> </v>
      </c>
      <c r="F288" s="21" t="str">
        <f>IF(B288=""," ",(VLOOKUP(B288,'[1]iscrizioni'!A$6:F$330,5,FALSE)))</f>
        <v> </v>
      </c>
      <c r="G288" s="22" t="str">
        <f>IF(B288=""," ",(VLOOKUP(B288,'[1]iscrizioni'!A$6:F$330,6,FALSE)))</f>
        <v> </v>
      </c>
      <c r="H288" s="31"/>
    </row>
    <row r="289" spans="1:8" ht="12.75">
      <c r="A289" s="20"/>
      <c r="B289" s="20"/>
      <c r="C289" s="21" t="str">
        <f>IF(B289=""," ",(VLOOKUP(B289,'[1]iscrizioni'!A$6:F$330,2,FALSE)))</f>
        <v> </v>
      </c>
      <c r="D289" s="22" t="str">
        <f>IF(B289=""," ",(VLOOKUP(B289,'[1]iscrizioni'!A$6:F$330,3,FALSE)))</f>
        <v> </v>
      </c>
      <c r="E289" s="22" t="str">
        <f>IF(B289=""," ",(VLOOKUP(B289,'[1]iscrizioni'!A$6:F$330,4,FALSE)))</f>
        <v> </v>
      </c>
      <c r="F289" s="21" t="str">
        <f>IF(B289=""," ",(VLOOKUP(B289,'[1]iscrizioni'!A$6:F$330,5,FALSE)))</f>
        <v> </v>
      </c>
      <c r="G289" s="22" t="str">
        <f>IF(B289=""," ",(VLOOKUP(B289,'[1]iscrizioni'!A$6:F$330,6,FALSE)))</f>
        <v> </v>
      </c>
      <c r="H289" s="31"/>
    </row>
    <row r="290" spans="1:8" ht="12.75">
      <c r="A290" s="20"/>
      <c r="B290" s="20"/>
      <c r="C290" s="21" t="str">
        <f>IF(B290=""," ",(VLOOKUP(B290,'[1]iscrizioni'!A$6:F$330,2,FALSE)))</f>
        <v> </v>
      </c>
      <c r="D290" s="22" t="str">
        <f>IF(B290=""," ",(VLOOKUP(B290,'[1]iscrizioni'!A$6:F$330,3,FALSE)))</f>
        <v> </v>
      </c>
      <c r="E290" s="22" t="str">
        <f>IF(B290=""," ",(VLOOKUP(B290,'[1]iscrizioni'!A$6:F$330,4,FALSE)))</f>
        <v> </v>
      </c>
      <c r="F290" s="21" t="str">
        <f>IF(B290=""," ",(VLOOKUP(B290,'[1]iscrizioni'!A$6:F$330,5,FALSE)))</f>
        <v> </v>
      </c>
      <c r="G290" s="22" t="str">
        <f>IF(B290=""," ",(VLOOKUP(B290,'[1]iscrizioni'!A$6:F$330,6,FALSE)))</f>
        <v> </v>
      </c>
      <c r="H290" s="31"/>
    </row>
    <row r="291" spans="1:8" ht="12.75">
      <c r="A291" s="20"/>
      <c r="B291" s="20"/>
      <c r="C291" s="21" t="str">
        <f>IF(B291=""," ",(VLOOKUP(B291,'[1]iscrizioni'!A$6:F$330,2,FALSE)))</f>
        <v> </v>
      </c>
      <c r="D291" s="22" t="str">
        <f>IF(B291=""," ",(VLOOKUP(B291,'[1]iscrizioni'!A$6:F$330,3,FALSE)))</f>
        <v> </v>
      </c>
      <c r="E291" s="22" t="str">
        <f>IF(B291=""," ",(VLOOKUP(B291,'[1]iscrizioni'!A$6:F$330,4,FALSE)))</f>
        <v> </v>
      </c>
      <c r="F291" s="21" t="str">
        <f>IF(B291=""," ",(VLOOKUP(B291,'[1]iscrizioni'!A$6:F$330,5,FALSE)))</f>
        <v> </v>
      </c>
      <c r="G291" s="22" t="str">
        <f>IF(B291=""," ",(VLOOKUP(B291,'[1]iscrizioni'!A$6:F$330,6,FALSE)))</f>
        <v> </v>
      </c>
      <c r="H291" s="31"/>
    </row>
    <row r="292" spans="1:8" ht="12.75">
      <c r="A292" s="20"/>
      <c r="B292" s="20"/>
      <c r="C292" s="21" t="str">
        <f>IF(B292=""," ",(VLOOKUP(B292,'[1]iscrizioni'!A$6:F$330,2,FALSE)))</f>
        <v> </v>
      </c>
      <c r="D292" s="22" t="str">
        <f>IF(B292=""," ",(VLOOKUP(B292,'[1]iscrizioni'!A$6:F$330,3,FALSE)))</f>
        <v> </v>
      </c>
      <c r="E292" s="22" t="str">
        <f>IF(B292=""," ",(VLOOKUP(B292,'[1]iscrizioni'!A$6:F$330,4,FALSE)))</f>
        <v> </v>
      </c>
      <c r="F292" s="21" t="str">
        <f>IF(B292=""," ",(VLOOKUP(B292,'[1]iscrizioni'!A$6:F$330,5,FALSE)))</f>
        <v> </v>
      </c>
      <c r="G292" s="22" t="str">
        <f>IF(B292=""," ",(VLOOKUP(B292,'[1]iscrizioni'!A$6:F$330,6,FALSE)))</f>
        <v> </v>
      </c>
      <c r="H292" s="31"/>
    </row>
    <row r="293" spans="1:8" ht="12.75">
      <c r="A293" s="20"/>
      <c r="B293" s="20"/>
      <c r="C293" s="21" t="str">
        <f>IF(B293=""," ",(VLOOKUP(B293,'[1]iscrizioni'!A$6:F$330,2,FALSE)))</f>
        <v> </v>
      </c>
      <c r="D293" s="22" t="str">
        <f>IF(B293=""," ",(VLOOKUP(B293,'[1]iscrizioni'!A$6:F$330,3,FALSE)))</f>
        <v> </v>
      </c>
      <c r="E293" s="22" t="str">
        <f>IF(B293=""," ",(VLOOKUP(B293,'[1]iscrizioni'!A$6:F$330,4,FALSE)))</f>
        <v> </v>
      </c>
      <c r="F293" s="21" t="str">
        <f>IF(B293=""," ",(VLOOKUP(B293,'[1]iscrizioni'!A$6:F$330,5,FALSE)))</f>
        <v> </v>
      </c>
      <c r="G293" s="22" t="str">
        <f>IF(B293=""," ",(VLOOKUP(B293,'[1]iscrizioni'!A$6:F$330,6,FALSE)))</f>
        <v> </v>
      </c>
      <c r="H293" s="31"/>
    </row>
    <row r="294" spans="1:8" ht="12.75">
      <c r="A294" s="20"/>
      <c r="B294" s="20"/>
      <c r="C294" s="21" t="str">
        <f>IF(B294=""," ",(VLOOKUP(B294,'[1]iscrizioni'!A$6:F$330,2,FALSE)))</f>
        <v> </v>
      </c>
      <c r="D294" s="22" t="str">
        <f>IF(B294=""," ",(VLOOKUP(B294,'[1]iscrizioni'!A$6:F$330,3,FALSE)))</f>
        <v> </v>
      </c>
      <c r="E294" s="22" t="str">
        <f>IF(B294=""," ",(VLOOKUP(B294,'[1]iscrizioni'!A$6:F$330,4,FALSE)))</f>
        <v> </v>
      </c>
      <c r="F294" s="21" t="str">
        <f>IF(B294=""," ",(VLOOKUP(B294,'[1]iscrizioni'!A$6:F$330,5,FALSE)))</f>
        <v> </v>
      </c>
      <c r="G294" s="22" t="str">
        <f>IF(B294=""," ",(VLOOKUP(B294,'[1]iscrizioni'!A$6:F$330,6,FALSE)))</f>
        <v> </v>
      </c>
      <c r="H294" s="31"/>
    </row>
    <row r="295" spans="1:8" ht="12.75">
      <c r="A295" s="20"/>
      <c r="B295" s="20"/>
      <c r="C295" s="21" t="str">
        <f>IF(B295=""," ",(VLOOKUP(B295,'[1]iscrizioni'!A$6:F$330,2,FALSE)))</f>
        <v> </v>
      </c>
      <c r="D295" s="22" t="str">
        <f>IF(B295=""," ",(VLOOKUP(B295,'[1]iscrizioni'!A$6:F$330,3,FALSE)))</f>
        <v> </v>
      </c>
      <c r="E295" s="22" t="str">
        <f>IF(B295=""," ",(VLOOKUP(B295,'[1]iscrizioni'!A$6:F$330,4,FALSE)))</f>
        <v> </v>
      </c>
      <c r="F295" s="21" t="str">
        <f>IF(B295=""," ",(VLOOKUP(B295,'[1]iscrizioni'!A$6:F$330,5,FALSE)))</f>
        <v> </v>
      </c>
      <c r="G295" s="22" t="str">
        <f>IF(B295=""," ",(VLOOKUP(B295,'[1]iscrizioni'!A$6:F$330,6,FALSE)))</f>
        <v> </v>
      </c>
      <c r="H295" s="31"/>
    </row>
    <row r="296" spans="1:8" ht="12.75">
      <c r="A296" s="20"/>
      <c r="B296" s="20"/>
      <c r="C296" s="21" t="str">
        <f>IF(B296=""," ",(VLOOKUP(B296,'[1]iscrizioni'!A$6:F$330,2,FALSE)))</f>
        <v> </v>
      </c>
      <c r="D296" s="22" t="str">
        <f>IF(B296=""," ",(VLOOKUP(B296,'[1]iscrizioni'!A$6:F$330,3,FALSE)))</f>
        <v> </v>
      </c>
      <c r="E296" s="22" t="str">
        <f>IF(B296=""," ",(VLOOKUP(B296,'[1]iscrizioni'!A$6:F$330,4,FALSE)))</f>
        <v> </v>
      </c>
      <c r="F296" s="21" t="str">
        <f>IF(B296=""," ",(VLOOKUP(B296,'[1]iscrizioni'!A$6:F$330,5,FALSE)))</f>
        <v> </v>
      </c>
      <c r="G296" s="22" t="str">
        <f>IF(B296=""," ",(VLOOKUP(B296,'[1]iscrizioni'!A$6:F$330,6,FALSE)))</f>
        <v> </v>
      </c>
      <c r="H296" s="31"/>
    </row>
    <row r="297" spans="1:8" ht="12.75">
      <c r="A297" s="20"/>
      <c r="B297" s="20"/>
      <c r="C297" s="21" t="str">
        <f>IF(B297=""," ",(VLOOKUP(B297,'[1]iscrizioni'!A$6:F$330,2,FALSE)))</f>
        <v> </v>
      </c>
      <c r="D297" s="22" t="str">
        <f>IF(B297=""," ",(VLOOKUP(B297,'[1]iscrizioni'!A$6:F$330,3,FALSE)))</f>
        <v> </v>
      </c>
      <c r="E297" s="22" t="str">
        <f>IF(B297=""," ",(VLOOKUP(B297,'[1]iscrizioni'!A$6:F$330,4,FALSE)))</f>
        <v> </v>
      </c>
      <c r="F297" s="21" t="str">
        <f>IF(B297=""," ",(VLOOKUP(B297,'[1]iscrizioni'!A$6:F$330,5,FALSE)))</f>
        <v> </v>
      </c>
      <c r="G297" s="22" t="str">
        <f>IF(B297=""," ",(VLOOKUP(B297,'[1]iscrizioni'!A$6:F$330,6,FALSE)))</f>
        <v> </v>
      </c>
      <c r="H297" s="31"/>
    </row>
    <row r="298" spans="1:8" ht="12.75">
      <c r="A298" s="20"/>
      <c r="B298" s="20"/>
      <c r="C298" s="21" t="str">
        <f>IF(B298=""," ",(VLOOKUP(B298,'[1]iscrizioni'!A$6:F$330,2,FALSE)))</f>
        <v> </v>
      </c>
      <c r="D298" s="22" t="str">
        <f>IF(B298=""," ",(VLOOKUP(B298,'[1]iscrizioni'!A$6:F$330,3,FALSE)))</f>
        <v> </v>
      </c>
      <c r="E298" s="22" t="str">
        <f>IF(B298=""," ",(VLOOKUP(B298,'[1]iscrizioni'!A$6:F$330,4,FALSE)))</f>
        <v> </v>
      </c>
      <c r="F298" s="21" t="str">
        <f>IF(B298=""," ",(VLOOKUP(B298,'[1]iscrizioni'!A$6:F$330,5,FALSE)))</f>
        <v> </v>
      </c>
      <c r="G298" s="22" t="str">
        <f>IF(B298=""," ",(VLOOKUP(B298,'[1]iscrizioni'!A$6:F$330,6,FALSE)))</f>
        <v> </v>
      </c>
      <c r="H298" s="31"/>
    </row>
    <row r="299" spans="1:8" ht="12.75">
      <c r="A299" s="20"/>
      <c r="B299" s="20"/>
      <c r="C299" s="21" t="str">
        <f>IF(B299=""," ",(VLOOKUP(B299,'[1]iscrizioni'!A$6:F$330,2,FALSE)))</f>
        <v> </v>
      </c>
      <c r="D299" s="22" t="str">
        <f>IF(B299=""," ",(VLOOKUP(B299,'[1]iscrizioni'!A$6:F$330,3,FALSE)))</f>
        <v> </v>
      </c>
      <c r="E299" s="22" t="str">
        <f>IF(B299=""," ",(VLOOKUP(B299,'[1]iscrizioni'!A$6:F$330,4,FALSE)))</f>
        <v> </v>
      </c>
      <c r="F299" s="21" t="str">
        <f>IF(B299=""," ",(VLOOKUP(B299,'[1]iscrizioni'!A$6:F$330,5,FALSE)))</f>
        <v> </v>
      </c>
      <c r="G299" s="22" t="str">
        <f>IF(B299=""," ",(VLOOKUP(B299,'[1]iscrizioni'!A$6:F$330,6,FALSE)))</f>
        <v> </v>
      </c>
      <c r="H299" s="31"/>
    </row>
    <row r="300" spans="1:8" ht="12.75">
      <c r="A300" s="20"/>
      <c r="B300" s="20"/>
      <c r="C300" s="21" t="str">
        <f>IF(B300=""," ",(VLOOKUP(B300,'[1]iscrizioni'!A$6:F$330,2,FALSE)))</f>
        <v> </v>
      </c>
      <c r="D300" s="22" t="str">
        <f>IF(B300=""," ",(VLOOKUP(B300,'[1]iscrizioni'!A$6:F$330,3,FALSE)))</f>
        <v> </v>
      </c>
      <c r="E300" s="22" t="str">
        <f>IF(B300=""," ",(VLOOKUP(B300,'[1]iscrizioni'!A$6:F$330,4,FALSE)))</f>
        <v> </v>
      </c>
      <c r="F300" s="21" t="str">
        <f>IF(B300=""," ",(VLOOKUP(B300,'[1]iscrizioni'!A$6:F$330,5,FALSE)))</f>
        <v> </v>
      </c>
      <c r="G300" s="22" t="str">
        <f>IF(B300=""," ",(VLOOKUP(B300,'[1]iscrizioni'!A$6:F$330,6,FALSE)))</f>
        <v> </v>
      </c>
      <c r="H300" s="31"/>
    </row>
    <row r="301" spans="1:8" ht="12.75">
      <c r="A301" s="20"/>
      <c r="B301" s="20"/>
      <c r="C301" s="21" t="str">
        <f>IF(B301=""," ",(VLOOKUP(B301,'[1]iscrizioni'!A$6:F$330,2,FALSE)))</f>
        <v> </v>
      </c>
      <c r="D301" s="22" t="str">
        <f>IF(B301=""," ",(VLOOKUP(B301,'[1]iscrizioni'!A$6:F$330,3,FALSE)))</f>
        <v> </v>
      </c>
      <c r="E301" s="22" t="str">
        <f>IF(B301=""," ",(VLOOKUP(B301,'[1]iscrizioni'!A$6:F$330,4,FALSE)))</f>
        <v> </v>
      </c>
      <c r="F301" s="21" t="str">
        <f>IF(B301=""," ",(VLOOKUP(B301,'[1]iscrizioni'!A$6:F$330,5,FALSE)))</f>
        <v> </v>
      </c>
      <c r="G301" s="22" t="str">
        <f>IF(B301=""," ",(VLOOKUP(B301,'[1]iscrizioni'!A$6:F$330,6,FALSE)))</f>
        <v> </v>
      </c>
      <c r="H301" s="31"/>
    </row>
    <row r="302" spans="1:8" ht="12.75">
      <c r="A302" s="20"/>
      <c r="B302" s="20"/>
      <c r="C302" s="21" t="str">
        <f>IF(B302=""," ",(VLOOKUP(B302,'[1]iscrizioni'!A$6:F$330,2,FALSE)))</f>
        <v> </v>
      </c>
      <c r="D302" s="22" t="str">
        <f>IF(B302=""," ",(VLOOKUP(B302,'[1]iscrizioni'!A$6:F$330,3,FALSE)))</f>
        <v> </v>
      </c>
      <c r="E302" s="22" t="str">
        <f>IF(B302=""," ",(VLOOKUP(B302,'[1]iscrizioni'!A$6:F$330,4,FALSE)))</f>
        <v> </v>
      </c>
      <c r="F302" s="21" t="str">
        <f>IF(B302=""," ",(VLOOKUP(B302,'[1]iscrizioni'!A$6:F$330,5,FALSE)))</f>
        <v> </v>
      </c>
      <c r="G302" s="22" t="str">
        <f>IF(B302=""," ",(VLOOKUP(B302,'[1]iscrizioni'!A$6:F$330,6,FALSE)))</f>
        <v> </v>
      </c>
      <c r="H302" s="31"/>
    </row>
    <row r="303" spans="1:8" ht="12.75">
      <c r="A303" s="20"/>
      <c r="B303" s="20"/>
      <c r="C303" s="21" t="str">
        <f>IF(B303=""," ",(VLOOKUP(B303,'[1]iscrizioni'!A$6:F$330,2,FALSE)))</f>
        <v> </v>
      </c>
      <c r="D303" s="22" t="str">
        <f>IF(B303=""," ",(VLOOKUP(B303,'[1]iscrizioni'!A$6:F$330,3,FALSE)))</f>
        <v> </v>
      </c>
      <c r="E303" s="22" t="str">
        <f>IF(B303=""," ",(VLOOKUP(B303,'[1]iscrizioni'!A$6:F$330,4,FALSE)))</f>
        <v> </v>
      </c>
      <c r="F303" s="21" t="str">
        <f>IF(B303=""," ",(VLOOKUP(B303,'[1]iscrizioni'!A$6:F$330,5,FALSE)))</f>
        <v> </v>
      </c>
      <c r="G303" s="22" t="str">
        <f>IF(B303=""," ",(VLOOKUP(B303,'[1]iscrizioni'!A$6:F$330,6,FALSE)))</f>
        <v> </v>
      </c>
      <c r="H303" s="31"/>
    </row>
    <row r="304" spans="1:8" ht="12.75">
      <c r="A304" s="20"/>
      <c r="B304" s="20"/>
      <c r="C304" s="21" t="str">
        <f>IF(B304=""," ",(VLOOKUP(B304,'[1]iscrizioni'!A$6:F$330,2,FALSE)))</f>
        <v> </v>
      </c>
      <c r="D304" s="22" t="str">
        <f>IF(B304=""," ",(VLOOKUP(B304,'[1]iscrizioni'!A$6:F$330,3,FALSE)))</f>
        <v> </v>
      </c>
      <c r="E304" s="22" t="str">
        <f>IF(B304=""," ",(VLOOKUP(B304,'[1]iscrizioni'!A$6:F$330,4,FALSE)))</f>
        <v> </v>
      </c>
      <c r="F304" s="21" t="str">
        <f>IF(B304=""," ",(VLOOKUP(B304,'[1]iscrizioni'!A$6:F$330,5,FALSE)))</f>
        <v> </v>
      </c>
      <c r="G304" s="22" t="str">
        <f>IF(B304=""," ",(VLOOKUP(B304,'[1]iscrizioni'!A$6:F$330,6,FALSE)))</f>
        <v> </v>
      </c>
      <c r="H304" s="31"/>
    </row>
    <row r="305" spans="1:8" ht="12.75">
      <c r="A305" s="20"/>
      <c r="B305" s="20"/>
      <c r="C305" s="21" t="str">
        <f>IF(B305=""," ",(VLOOKUP(B305,'[1]iscrizioni'!A$6:F$330,2,FALSE)))</f>
        <v> </v>
      </c>
      <c r="D305" s="22" t="str">
        <f>IF(B305=""," ",(VLOOKUP(B305,'[1]iscrizioni'!A$6:F$330,3,FALSE)))</f>
        <v> </v>
      </c>
      <c r="E305" s="22" t="str">
        <f>IF(B305=""," ",(VLOOKUP(B305,'[1]iscrizioni'!A$6:F$330,4,FALSE)))</f>
        <v> </v>
      </c>
      <c r="F305" s="21" t="str">
        <f>IF(B305=""," ",(VLOOKUP(B305,'[1]iscrizioni'!A$6:F$330,5,FALSE)))</f>
        <v> </v>
      </c>
      <c r="G305" s="22" t="str">
        <f>IF(B305=""," ",(VLOOKUP(B305,'[1]iscrizioni'!A$6:F$330,6,FALSE)))</f>
        <v> </v>
      </c>
      <c r="H305" s="31"/>
    </row>
    <row r="306" spans="1:8" ht="12.75">
      <c r="A306" s="20"/>
      <c r="B306" s="20"/>
      <c r="C306" s="21" t="str">
        <f>IF(B306=""," ",(VLOOKUP(B306,'[1]iscrizioni'!A$6:F$330,2,FALSE)))</f>
        <v> </v>
      </c>
      <c r="D306" s="22" t="str">
        <f>IF(B306=""," ",(VLOOKUP(B306,'[1]iscrizioni'!A$6:F$330,3,FALSE)))</f>
        <v> </v>
      </c>
      <c r="E306" s="22" t="str">
        <f>IF(B306=""," ",(VLOOKUP(B306,'[1]iscrizioni'!A$6:F$330,4,FALSE)))</f>
        <v> </v>
      </c>
      <c r="F306" s="21" t="str">
        <f>IF(B306=""," ",(VLOOKUP(B306,'[1]iscrizioni'!A$6:F$330,5,FALSE)))</f>
        <v> </v>
      </c>
      <c r="G306" s="22" t="str">
        <f>IF(B306=""," ",(VLOOKUP(B306,'[1]iscrizioni'!A$6:F$330,6,FALSE)))</f>
        <v> </v>
      </c>
      <c r="H306" s="31"/>
    </row>
    <row r="307" spans="1:8" ht="12.75">
      <c r="A307" s="20"/>
      <c r="B307" s="20"/>
      <c r="C307" s="21" t="str">
        <f>IF(B307=""," ",(VLOOKUP(B307,'[1]iscrizioni'!A$6:F$330,2,FALSE)))</f>
        <v> </v>
      </c>
      <c r="D307" s="22" t="str">
        <f>IF(B307=""," ",(VLOOKUP(B307,'[1]iscrizioni'!A$6:F$330,3,FALSE)))</f>
        <v> </v>
      </c>
      <c r="E307" s="22" t="str">
        <f>IF(B307=""," ",(VLOOKUP(B307,'[1]iscrizioni'!A$6:F$330,4,FALSE)))</f>
        <v> </v>
      </c>
      <c r="F307" s="21" t="str">
        <f>IF(B307=""," ",(VLOOKUP(B307,'[1]iscrizioni'!A$6:F$330,5,FALSE)))</f>
        <v> </v>
      </c>
      <c r="G307" s="22" t="str">
        <f>IF(B307=""," ",(VLOOKUP(B307,'[1]iscrizioni'!A$6:F$330,6,FALSE)))</f>
        <v> </v>
      </c>
      <c r="H307" s="31"/>
    </row>
    <row r="308" spans="1:8" ht="12.75">
      <c r="A308" s="20"/>
      <c r="B308" s="20"/>
      <c r="C308" s="21" t="str">
        <f>IF(B308=""," ",(VLOOKUP(B308,'[1]iscrizioni'!A$6:F$330,2,FALSE)))</f>
        <v> </v>
      </c>
      <c r="D308" s="22" t="str">
        <f>IF(B308=""," ",(VLOOKUP(B308,'[1]iscrizioni'!A$6:F$330,3,FALSE)))</f>
        <v> </v>
      </c>
      <c r="E308" s="22" t="str">
        <f>IF(B308=""," ",(VLOOKUP(B308,'[1]iscrizioni'!A$6:F$330,4,FALSE)))</f>
        <v> </v>
      </c>
      <c r="F308" s="21" t="str">
        <f>IF(B308=""," ",(VLOOKUP(B308,'[1]iscrizioni'!A$6:F$330,5,FALSE)))</f>
        <v> </v>
      </c>
      <c r="G308" s="22" t="str">
        <f>IF(B308=""," ",(VLOOKUP(B308,'[1]iscrizioni'!A$6:F$330,6,FALSE)))</f>
        <v> </v>
      </c>
      <c r="H308" s="31"/>
    </row>
    <row r="309" spans="1:8" ht="12.75">
      <c r="A309" s="20"/>
      <c r="B309" s="20"/>
      <c r="C309" s="21" t="str">
        <f>IF(B309=""," ",(VLOOKUP(B309,'[1]iscrizioni'!A$6:F$330,2,FALSE)))</f>
        <v> </v>
      </c>
      <c r="D309" s="22" t="str">
        <f>IF(B309=""," ",(VLOOKUP(B309,'[1]iscrizioni'!A$6:F$330,3,FALSE)))</f>
        <v> </v>
      </c>
      <c r="E309" s="22" t="str">
        <f>IF(B309=""," ",(VLOOKUP(B309,'[1]iscrizioni'!A$6:F$330,4,FALSE)))</f>
        <v> </v>
      </c>
      <c r="F309" s="21" t="str">
        <f>IF(B309=""," ",(VLOOKUP(B309,'[1]iscrizioni'!A$6:F$330,5,FALSE)))</f>
        <v> </v>
      </c>
      <c r="G309" s="22" t="str">
        <f>IF(B309=""," ",(VLOOKUP(B309,'[1]iscrizioni'!A$6:F$330,6,FALSE)))</f>
        <v> </v>
      </c>
      <c r="H309" s="31"/>
    </row>
    <row r="310" spans="1:8" ht="12.75">
      <c r="A310" s="20"/>
      <c r="B310" s="20"/>
      <c r="C310" s="21" t="str">
        <f>IF(B310=""," ",(VLOOKUP(B310,'[1]iscrizioni'!A$6:F$330,2,FALSE)))</f>
        <v> </v>
      </c>
      <c r="D310" s="22" t="str">
        <f>IF(B310=""," ",(VLOOKUP(B310,'[1]iscrizioni'!A$6:F$330,3,FALSE)))</f>
        <v> </v>
      </c>
      <c r="E310" s="22" t="str">
        <f>IF(B310=""," ",(VLOOKUP(B310,'[1]iscrizioni'!A$6:F$330,4,FALSE)))</f>
        <v> </v>
      </c>
      <c r="F310" s="21" t="str">
        <f>IF(B310=""," ",(VLOOKUP(B310,'[1]iscrizioni'!A$6:F$330,5,FALSE)))</f>
        <v> </v>
      </c>
      <c r="G310" s="22" t="str">
        <f>IF(B310=""," ",(VLOOKUP(B310,'[1]iscrizioni'!A$6:F$330,6,FALSE)))</f>
        <v> </v>
      </c>
      <c r="H310" s="31"/>
    </row>
    <row r="311" spans="1:8" ht="12.75">
      <c r="A311" s="20"/>
      <c r="B311" s="20"/>
      <c r="C311" s="21" t="str">
        <f>IF(B311=""," ",(VLOOKUP(B311,'[1]iscrizioni'!A$6:F$330,2,FALSE)))</f>
        <v> </v>
      </c>
      <c r="D311" s="22" t="str">
        <f>IF(B311=""," ",(VLOOKUP(B311,'[1]iscrizioni'!A$6:F$330,3,FALSE)))</f>
        <v> </v>
      </c>
      <c r="E311" s="22" t="str">
        <f>IF(B311=""," ",(VLOOKUP(B311,'[1]iscrizioni'!A$6:F$330,4,FALSE)))</f>
        <v> </v>
      </c>
      <c r="F311" s="21" t="str">
        <f>IF(B311=""," ",(VLOOKUP(B311,'[1]iscrizioni'!A$6:F$330,5,FALSE)))</f>
        <v> </v>
      </c>
      <c r="G311" s="22" t="str">
        <f>IF(B311=""," ",(VLOOKUP(B311,'[1]iscrizioni'!A$6:F$330,6,FALSE)))</f>
        <v> </v>
      </c>
      <c r="H311" s="31"/>
    </row>
    <row r="312" spans="1:8" ht="12.75">
      <c r="A312" s="20"/>
      <c r="B312" s="20"/>
      <c r="C312" s="21" t="str">
        <f>IF(B312=""," ",(VLOOKUP(B312,'[1]iscrizioni'!A$6:F$330,2,FALSE)))</f>
        <v> </v>
      </c>
      <c r="D312" s="22" t="str">
        <f>IF(B312=""," ",(VLOOKUP(B312,'[1]iscrizioni'!A$6:F$330,3,FALSE)))</f>
        <v> </v>
      </c>
      <c r="E312" s="22" t="str">
        <f>IF(B312=""," ",(VLOOKUP(B312,'[1]iscrizioni'!A$6:F$330,4,FALSE)))</f>
        <v> </v>
      </c>
      <c r="F312" s="21" t="str">
        <f>IF(B312=""," ",(VLOOKUP(B312,'[1]iscrizioni'!A$6:F$330,5,FALSE)))</f>
        <v> </v>
      </c>
      <c r="G312" s="22" t="str">
        <f>IF(B312=""," ",(VLOOKUP(B312,'[1]iscrizioni'!A$6:F$330,6,FALSE)))</f>
        <v> </v>
      </c>
      <c r="H312" s="31"/>
    </row>
    <row r="313" spans="1:8" ht="12.75">
      <c r="A313" s="20"/>
      <c r="B313" s="20"/>
      <c r="C313" s="21" t="str">
        <f>IF(B313=""," ",(VLOOKUP(B313,'[1]iscrizioni'!A$6:F$330,2,FALSE)))</f>
        <v> </v>
      </c>
      <c r="D313" s="22" t="str">
        <f>IF(B313=""," ",(VLOOKUP(B313,'[1]iscrizioni'!A$6:F$330,3,FALSE)))</f>
        <v> </v>
      </c>
      <c r="E313" s="22" t="str">
        <f>IF(B313=""," ",(VLOOKUP(B313,'[1]iscrizioni'!A$6:F$330,4,FALSE)))</f>
        <v> </v>
      </c>
      <c r="F313" s="21" t="str">
        <f>IF(B313=""," ",(VLOOKUP(B313,'[1]iscrizioni'!A$6:F$330,5,FALSE)))</f>
        <v> </v>
      </c>
      <c r="G313" s="22" t="str">
        <f>IF(B313=""," ",(VLOOKUP(B313,'[1]iscrizioni'!A$6:F$330,6,FALSE)))</f>
        <v> </v>
      </c>
      <c r="H313" s="31"/>
    </row>
    <row r="314" spans="1:8" ht="12.75">
      <c r="A314" s="20"/>
      <c r="B314" s="20"/>
      <c r="C314" s="21" t="str">
        <f>IF(B314=""," ",(VLOOKUP(B314,'[1]iscrizioni'!A$6:F$330,2,FALSE)))</f>
        <v> </v>
      </c>
      <c r="D314" s="22" t="str">
        <f>IF(B314=""," ",(VLOOKUP(B314,'[1]iscrizioni'!A$6:F$330,3,FALSE)))</f>
        <v> </v>
      </c>
      <c r="E314" s="22" t="str">
        <f>IF(B314=""," ",(VLOOKUP(B314,'[1]iscrizioni'!A$6:F$330,4,FALSE)))</f>
        <v> </v>
      </c>
      <c r="F314" s="21" t="str">
        <f>IF(B314=""," ",(VLOOKUP(B314,'[1]iscrizioni'!A$6:F$330,5,FALSE)))</f>
        <v> </v>
      </c>
      <c r="G314" s="22" t="str">
        <f>IF(B314=""," ",(VLOOKUP(B314,'[1]iscrizioni'!A$6:F$330,6,FALSE)))</f>
        <v> </v>
      </c>
      <c r="H314" s="31"/>
    </row>
    <row r="315" spans="1:8" ht="12.75">
      <c r="A315" s="20"/>
      <c r="B315" s="20"/>
      <c r="C315" s="21" t="str">
        <f>IF(B315=""," ",(VLOOKUP(B315,'[1]iscrizioni'!A$6:F$330,2,FALSE)))</f>
        <v> </v>
      </c>
      <c r="D315" s="22" t="str">
        <f>IF(B315=""," ",(VLOOKUP(B315,'[1]iscrizioni'!A$6:F$330,3,FALSE)))</f>
        <v> </v>
      </c>
      <c r="E315" s="22" t="str">
        <f>IF(B315=""," ",(VLOOKUP(B315,'[1]iscrizioni'!A$6:F$330,4,FALSE)))</f>
        <v> </v>
      </c>
      <c r="F315" s="21" t="str">
        <f>IF(B315=""," ",(VLOOKUP(B315,'[1]iscrizioni'!A$6:F$330,5,FALSE)))</f>
        <v> </v>
      </c>
      <c r="G315" s="22" t="str">
        <f>IF(B315=""," ",(VLOOKUP(B315,'[1]iscrizioni'!A$6:F$330,6,FALSE)))</f>
        <v> </v>
      </c>
      <c r="H315" s="31"/>
    </row>
    <row r="316" spans="1:8" ht="12.75">
      <c r="A316" s="20"/>
      <c r="B316" s="20"/>
      <c r="C316" s="21" t="str">
        <f>IF(B316=""," ",(VLOOKUP(B316,'[1]iscrizioni'!A$6:F$330,2,FALSE)))</f>
        <v> </v>
      </c>
      <c r="D316" s="22" t="str">
        <f>IF(B316=""," ",(VLOOKUP(B316,'[1]iscrizioni'!A$6:F$330,3,FALSE)))</f>
        <v> </v>
      </c>
      <c r="E316" s="22" t="str">
        <f>IF(B316=""," ",(VLOOKUP(B316,'[1]iscrizioni'!A$6:F$330,4,FALSE)))</f>
        <v> </v>
      </c>
      <c r="F316" s="21" t="str">
        <f>IF(B316=""," ",(VLOOKUP(B316,'[1]iscrizioni'!A$6:F$330,5,FALSE)))</f>
        <v> </v>
      </c>
      <c r="G316" s="22" t="str">
        <f>IF(B316=""," ",(VLOOKUP(B316,'[1]iscrizioni'!A$6:F$330,6,FALSE)))</f>
        <v> </v>
      </c>
      <c r="H316" s="31"/>
    </row>
    <row r="317" spans="1:8" ht="12.75">
      <c r="A317" s="20"/>
      <c r="B317" s="20"/>
      <c r="C317" s="21" t="str">
        <f>IF(B317=""," ",(VLOOKUP(B317,'[1]iscrizioni'!A$6:F$330,2,FALSE)))</f>
        <v> </v>
      </c>
      <c r="D317" s="22" t="str">
        <f>IF(B317=""," ",(VLOOKUP(B317,'[1]iscrizioni'!A$6:F$330,3,FALSE)))</f>
        <v> </v>
      </c>
      <c r="E317" s="22" t="str">
        <f>IF(B317=""," ",(VLOOKUP(B317,'[1]iscrizioni'!A$6:F$330,4,FALSE)))</f>
        <v> </v>
      </c>
      <c r="F317" s="21" t="str">
        <f>IF(B317=""," ",(VLOOKUP(B317,'[1]iscrizioni'!A$6:F$330,5,FALSE)))</f>
        <v> </v>
      </c>
      <c r="G317" s="22" t="str">
        <f>IF(B317=""," ",(VLOOKUP(B317,'[1]iscrizioni'!A$6:F$330,6,FALSE)))</f>
        <v> </v>
      </c>
      <c r="H317" s="31"/>
    </row>
    <row r="318" spans="1:8" ht="12.75">
      <c r="A318" s="20"/>
      <c r="B318" s="20"/>
      <c r="C318" s="21" t="str">
        <f>IF(B318=""," ",(VLOOKUP(B318,'[1]iscrizioni'!A$6:F$330,2,FALSE)))</f>
        <v> </v>
      </c>
      <c r="D318" s="22" t="str">
        <f>IF(B318=""," ",(VLOOKUP(B318,'[1]iscrizioni'!A$6:F$330,3,FALSE)))</f>
        <v> </v>
      </c>
      <c r="E318" s="22" t="str">
        <f>IF(B318=""," ",(VLOOKUP(B318,'[1]iscrizioni'!A$6:F$330,4,FALSE)))</f>
        <v> </v>
      </c>
      <c r="F318" s="21" t="str">
        <f>IF(B318=""," ",(VLOOKUP(B318,'[1]iscrizioni'!A$6:F$330,5,FALSE)))</f>
        <v> </v>
      </c>
      <c r="G318" s="22" t="str">
        <f>IF(B318=""," ",(VLOOKUP(B318,'[1]iscrizioni'!A$6:F$330,6,FALSE)))</f>
        <v> </v>
      </c>
      <c r="H318" s="31"/>
    </row>
    <row r="319" spans="1:8" ht="12.75">
      <c r="A319" s="20"/>
      <c r="B319" s="20"/>
      <c r="C319" s="21" t="str">
        <f>IF(B319=""," ",(VLOOKUP(B319,'[1]iscrizioni'!A$6:F$330,2,FALSE)))</f>
        <v> </v>
      </c>
      <c r="D319" s="22" t="str">
        <f>IF(B319=""," ",(VLOOKUP(B319,'[1]iscrizioni'!A$6:F$330,3,FALSE)))</f>
        <v> </v>
      </c>
      <c r="E319" s="22" t="str">
        <f>IF(B319=""," ",(VLOOKUP(B319,'[1]iscrizioni'!A$6:F$330,4,FALSE)))</f>
        <v> </v>
      </c>
      <c r="F319" s="21" t="str">
        <f>IF(B319=""," ",(VLOOKUP(B319,'[1]iscrizioni'!A$6:F$330,5,FALSE)))</f>
        <v> </v>
      </c>
      <c r="G319" s="22" t="str">
        <f>IF(B319=""," ",(VLOOKUP(B319,'[1]iscrizioni'!A$6:F$330,6,FALSE)))</f>
        <v> </v>
      </c>
      <c r="H319" s="31"/>
    </row>
    <row r="320" spans="1:8" ht="12.75">
      <c r="A320" s="20"/>
      <c r="B320" s="20"/>
      <c r="C320" s="21" t="str">
        <f>IF(B320=""," ",(VLOOKUP(B320,'[1]iscrizioni'!A$6:F$330,2,FALSE)))</f>
        <v> </v>
      </c>
      <c r="D320" s="22" t="str">
        <f>IF(B320=""," ",(VLOOKUP(B320,'[1]iscrizioni'!A$6:F$330,3,FALSE)))</f>
        <v> </v>
      </c>
      <c r="E320" s="22" t="str">
        <f>IF(B320=""," ",(VLOOKUP(B320,'[1]iscrizioni'!A$6:F$330,4,FALSE)))</f>
        <v> </v>
      </c>
      <c r="F320" s="21" t="str">
        <f>IF(B320=""," ",(VLOOKUP(B320,'[1]iscrizioni'!A$6:F$330,5,FALSE)))</f>
        <v> </v>
      </c>
      <c r="G320" s="22" t="str">
        <f>IF(B320=""," ",(VLOOKUP(B320,'[1]iscrizioni'!A$6:F$330,6,FALSE)))</f>
        <v> </v>
      </c>
      <c r="H320" s="31"/>
    </row>
    <row r="321" spans="1:8" ht="12.75">
      <c r="A321" s="20"/>
      <c r="B321" s="20"/>
      <c r="C321" s="21" t="str">
        <f>IF(B321=""," ",(VLOOKUP(B321,'[1]iscrizioni'!A$6:F$330,2,FALSE)))</f>
        <v> </v>
      </c>
      <c r="D321" s="22" t="str">
        <f>IF(B321=""," ",(VLOOKUP(B321,'[1]iscrizioni'!A$6:F$330,3,FALSE)))</f>
        <v> </v>
      </c>
      <c r="E321" s="22" t="str">
        <f>IF(B321=""," ",(VLOOKUP(B321,'[1]iscrizioni'!A$6:F$330,4,FALSE)))</f>
        <v> </v>
      </c>
      <c r="F321" s="21" t="str">
        <f>IF(B321=""," ",(VLOOKUP(B321,'[1]iscrizioni'!A$6:F$330,5,FALSE)))</f>
        <v> </v>
      </c>
      <c r="G321" s="22" t="str">
        <f>IF(B321=""," ",(VLOOKUP(B321,'[1]iscrizioni'!A$6:F$330,6,FALSE)))</f>
        <v> </v>
      </c>
      <c r="H321" s="31"/>
    </row>
    <row r="322" spans="1:8" ht="12.75">
      <c r="A322" s="20"/>
      <c r="B322" s="20"/>
      <c r="C322" s="21" t="str">
        <f>IF(B322=""," ",(VLOOKUP(B322,'[1]iscrizioni'!A$6:F$330,2,FALSE)))</f>
        <v> </v>
      </c>
      <c r="D322" s="22" t="str">
        <f>IF(B322=""," ",(VLOOKUP(B322,'[1]iscrizioni'!A$6:F$330,3,FALSE)))</f>
        <v> </v>
      </c>
      <c r="E322" s="22" t="str">
        <f>IF(B322=""," ",(VLOOKUP(B322,'[1]iscrizioni'!A$6:F$330,4,FALSE)))</f>
        <v> </v>
      </c>
      <c r="F322" s="21" t="str">
        <f>IF(B322=""," ",(VLOOKUP(B322,'[1]iscrizioni'!A$6:F$330,5,FALSE)))</f>
        <v> </v>
      </c>
      <c r="G322" s="22" t="str">
        <f>IF(B322=""," ",(VLOOKUP(B322,'[1]iscrizioni'!A$6:F$330,6,FALSE)))</f>
        <v> </v>
      </c>
      <c r="H322" s="31"/>
    </row>
    <row r="323" spans="1:8" ht="12.75">
      <c r="A323" s="20"/>
      <c r="B323" s="20"/>
      <c r="C323" s="21" t="str">
        <f>IF(B323=""," ",(VLOOKUP(B323,'[1]iscrizioni'!A$6:F$330,2,FALSE)))</f>
        <v> </v>
      </c>
      <c r="D323" s="22" t="str">
        <f>IF(B323=""," ",(VLOOKUP(B323,'[1]iscrizioni'!A$6:F$330,3,FALSE)))</f>
        <v> </v>
      </c>
      <c r="E323" s="22" t="str">
        <f>IF(B323=""," ",(VLOOKUP(B323,'[1]iscrizioni'!A$6:F$330,4,FALSE)))</f>
        <v> </v>
      </c>
      <c r="F323" s="21" t="str">
        <f>IF(B323=""," ",(VLOOKUP(B323,'[1]iscrizioni'!A$6:F$330,5,FALSE)))</f>
        <v> </v>
      </c>
      <c r="G323" s="22" t="str">
        <f>IF(B323=""," ",(VLOOKUP(B323,'[1]iscrizioni'!A$6:F$330,6,FALSE)))</f>
        <v> </v>
      </c>
      <c r="H323" s="31"/>
    </row>
    <row r="324" spans="1:8" ht="12.75">
      <c r="A324" s="20"/>
      <c r="B324" s="20"/>
      <c r="C324" s="21" t="str">
        <f>IF(B324=""," ",(VLOOKUP(B324,'[1]iscrizioni'!A$6:F$330,2,FALSE)))</f>
        <v> </v>
      </c>
      <c r="D324" s="22" t="str">
        <f>IF(B324=""," ",(VLOOKUP(B324,'[1]iscrizioni'!A$6:F$330,3,FALSE)))</f>
        <v> </v>
      </c>
      <c r="E324" s="22" t="str">
        <f>IF(B324=""," ",(VLOOKUP(B324,'[1]iscrizioni'!A$6:F$330,4,FALSE)))</f>
        <v> </v>
      </c>
      <c r="F324" s="21" t="str">
        <f>IF(B324=""," ",(VLOOKUP(B324,'[1]iscrizioni'!A$6:F$330,5,FALSE)))</f>
        <v> </v>
      </c>
      <c r="G324" s="22" t="str">
        <f>IF(B324=""," ",(VLOOKUP(B324,'[1]iscrizioni'!A$6:F$330,6,FALSE)))</f>
        <v> </v>
      </c>
      <c r="H324" s="31"/>
    </row>
    <row r="325" spans="1:8" ht="12.75">
      <c r="A325" s="20"/>
      <c r="B325" s="20"/>
      <c r="C325" s="21" t="str">
        <f>IF(B325=""," ",(VLOOKUP(B325,'[1]iscrizioni'!A$6:F$330,2,FALSE)))</f>
        <v> </v>
      </c>
      <c r="D325" s="22" t="str">
        <f>IF(B325=""," ",(VLOOKUP(B325,'[1]iscrizioni'!A$6:F$330,3,FALSE)))</f>
        <v> </v>
      </c>
      <c r="E325" s="22" t="str">
        <f>IF(B325=""," ",(VLOOKUP(B325,'[1]iscrizioni'!A$6:F$330,4,FALSE)))</f>
        <v> </v>
      </c>
      <c r="F325" s="21" t="str">
        <f>IF(B325=""," ",(VLOOKUP(B325,'[1]iscrizioni'!A$6:F$330,5,FALSE)))</f>
        <v> </v>
      </c>
      <c r="G325" s="22" t="str">
        <f>IF(B325=""," ",(VLOOKUP(B325,'[1]iscrizioni'!A$6:F$330,6,FALSE)))</f>
        <v> </v>
      </c>
      <c r="H325" s="31"/>
    </row>
    <row r="326" spans="1:8" ht="12.75">
      <c r="A326" s="20"/>
      <c r="B326" s="20"/>
      <c r="C326" s="21" t="str">
        <f>IF(B326=""," ",(VLOOKUP(B326,'[1]iscrizioni'!A$6:F$330,2,FALSE)))</f>
        <v> </v>
      </c>
      <c r="D326" s="22" t="str">
        <f>IF(B326=""," ",(VLOOKUP(B326,'[1]iscrizioni'!A$6:F$330,3,FALSE)))</f>
        <v> </v>
      </c>
      <c r="E326" s="22" t="str">
        <f>IF(B326=""," ",(VLOOKUP(B326,'[1]iscrizioni'!A$6:F$330,4,FALSE)))</f>
        <v> </v>
      </c>
      <c r="F326" s="21" t="str">
        <f>IF(B326=""," ",(VLOOKUP(B326,'[1]iscrizioni'!A$6:F$330,5,FALSE)))</f>
        <v> </v>
      </c>
      <c r="G326" s="22" t="str">
        <f>IF(B326=""," ",(VLOOKUP(B326,'[1]iscrizioni'!A$6:F$330,6,FALSE)))</f>
        <v> </v>
      </c>
      <c r="H326" s="31"/>
    </row>
    <row r="327" spans="1:8" ht="12.75">
      <c r="A327" s="20"/>
      <c r="B327" s="20"/>
      <c r="C327" s="21" t="str">
        <f>IF(B327=""," ",(VLOOKUP(B327,'[1]iscrizioni'!A$6:F$330,2,FALSE)))</f>
        <v> </v>
      </c>
      <c r="D327" s="22" t="str">
        <f>IF(B327=""," ",(VLOOKUP(B327,'[1]iscrizioni'!A$6:F$330,3,FALSE)))</f>
        <v> </v>
      </c>
      <c r="E327" s="22" t="str">
        <f>IF(B327=""," ",(VLOOKUP(B327,'[1]iscrizioni'!A$6:F$330,4,FALSE)))</f>
        <v> </v>
      </c>
      <c r="F327" s="21" t="str">
        <f>IF(B327=""," ",(VLOOKUP(B327,'[1]iscrizioni'!A$6:F$330,5,FALSE)))</f>
        <v> </v>
      </c>
      <c r="G327" s="22" t="str">
        <f>IF(B327=""," ",(VLOOKUP(B327,'[1]iscrizioni'!A$6:F$330,6,FALSE)))</f>
        <v> </v>
      </c>
      <c r="H327" s="31"/>
    </row>
    <row r="328" spans="1:8" ht="12.75">
      <c r="A328" s="20"/>
      <c r="B328" s="20"/>
      <c r="C328" s="21" t="str">
        <f>IF(B328=""," ",(VLOOKUP(B328,'[1]iscrizioni'!A$6:F$330,2,FALSE)))</f>
        <v> </v>
      </c>
      <c r="D328" s="22" t="str">
        <f>IF(B328=""," ",(VLOOKUP(B328,'[1]iscrizioni'!A$6:F$330,3,FALSE)))</f>
        <v> </v>
      </c>
      <c r="E328" s="22" t="str">
        <f>IF(B328=""," ",(VLOOKUP(B328,'[1]iscrizioni'!A$6:F$330,4,FALSE)))</f>
        <v> </v>
      </c>
      <c r="F328" s="21" t="str">
        <f>IF(B328=""," ",(VLOOKUP(B328,'[1]iscrizioni'!A$6:F$330,5,FALSE)))</f>
        <v> </v>
      </c>
      <c r="G328" s="22" t="str">
        <f>IF(B328=""," ",(VLOOKUP(B328,'[1]iscrizioni'!A$6:F$330,6,FALSE)))</f>
        <v> </v>
      </c>
      <c r="H328" s="31"/>
    </row>
    <row r="329" spans="1:8" ht="12.75">
      <c r="A329" s="20"/>
      <c r="B329" s="20"/>
      <c r="C329" s="21" t="str">
        <f>IF(B329=""," ",(VLOOKUP(B329,'[1]iscrizioni'!A$6:F$330,2,FALSE)))</f>
        <v> </v>
      </c>
      <c r="D329" s="22" t="str">
        <f>IF(B329=""," ",(VLOOKUP(B329,'[1]iscrizioni'!A$6:F$330,3,FALSE)))</f>
        <v> </v>
      </c>
      <c r="E329" s="22" t="str">
        <f>IF(B329=""," ",(VLOOKUP(B329,'[1]iscrizioni'!A$6:F$330,4,FALSE)))</f>
        <v> </v>
      </c>
      <c r="F329" s="21" t="str">
        <f>IF(B329=""," ",(VLOOKUP(B329,'[1]iscrizioni'!A$6:F$330,5,FALSE)))</f>
        <v> </v>
      </c>
      <c r="G329" s="22" t="str">
        <f>IF(B329=""," ",(VLOOKUP(B329,'[1]iscrizioni'!A$6:F$330,6,FALSE)))</f>
        <v> </v>
      </c>
      <c r="H329" s="31"/>
    </row>
    <row r="330" spans="1:8" ht="12.75">
      <c r="A330" s="20"/>
      <c r="B330" s="20"/>
      <c r="C330" s="21" t="str">
        <f>IF(B330=""," ",(VLOOKUP(B330,'[1]iscrizioni'!A$6:F$330,2,FALSE)))</f>
        <v> </v>
      </c>
      <c r="D330" s="22" t="str">
        <f>IF(B330=""," ",(VLOOKUP(B330,'[1]iscrizioni'!A$6:F$330,3,FALSE)))</f>
        <v> </v>
      </c>
      <c r="E330" s="22" t="str">
        <f>IF(B330=""," ",(VLOOKUP(B330,'[1]iscrizioni'!A$6:F$330,4,FALSE)))</f>
        <v> </v>
      </c>
      <c r="F330" s="21" t="str">
        <f>IF(B330=""," ",(VLOOKUP(B330,'[1]iscrizioni'!A$6:F$330,5,FALSE)))</f>
        <v> </v>
      </c>
      <c r="G330" s="22" t="str">
        <f>IF(B330=""," ",(VLOOKUP(B330,'[1]iscrizioni'!A$6:F$330,6,FALSE)))</f>
        <v> </v>
      </c>
      <c r="H330" s="31"/>
    </row>
    <row r="331" spans="1:8" ht="12.75">
      <c r="A331" s="20"/>
      <c r="B331" s="20"/>
      <c r="C331" s="21" t="str">
        <f>IF(B331=""," ",(VLOOKUP(B331,'[1]iscrizioni'!A$6:F$330,2,FALSE)))</f>
        <v> </v>
      </c>
      <c r="D331" s="22" t="str">
        <f>IF(B331=""," ",(VLOOKUP(B331,'[1]iscrizioni'!A$6:F$330,3,FALSE)))</f>
        <v> </v>
      </c>
      <c r="E331" s="22" t="str">
        <f>IF(B331=""," ",(VLOOKUP(B331,'[1]iscrizioni'!A$6:F$330,4,FALSE)))</f>
        <v> </v>
      </c>
      <c r="F331" s="21" t="str">
        <f>IF(B331=""," ",(VLOOKUP(B331,'[1]iscrizioni'!A$6:F$330,5,FALSE)))</f>
        <v> </v>
      </c>
      <c r="G331" s="22" t="str">
        <f>IF(B331=""," ",(VLOOKUP(B331,'[1]iscrizioni'!A$6:F$330,6,FALSE)))</f>
        <v> </v>
      </c>
      <c r="H331" s="31"/>
    </row>
    <row r="332" spans="1:8" ht="12.75">
      <c r="A332" s="20"/>
      <c r="B332" s="20"/>
      <c r="C332" s="21" t="str">
        <f>IF(B332=""," ",(VLOOKUP(B332,'[1]iscrizioni'!A$6:F$330,2,FALSE)))</f>
        <v> </v>
      </c>
      <c r="D332" s="22" t="str">
        <f>IF(B332=""," ",(VLOOKUP(B332,'[1]iscrizioni'!A$6:F$330,3,FALSE)))</f>
        <v> </v>
      </c>
      <c r="E332" s="22" t="str">
        <f>IF(B332=""," ",(VLOOKUP(B332,'[1]iscrizioni'!A$6:F$330,4,FALSE)))</f>
        <v> </v>
      </c>
      <c r="F332" s="21" t="str">
        <f>IF(B332=""," ",(VLOOKUP(B332,'[1]iscrizioni'!A$6:F$330,5,FALSE)))</f>
        <v> </v>
      </c>
      <c r="G332" s="22" t="str">
        <f>IF(B332=""," ",(VLOOKUP(B332,'[1]iscrizioni'!A$6:F$330,6,FALSE)))</f>
        <v> </v>
      </c>
      <c r="H332" s="31"/>
    </row>
    <row r="333" spans="1:8" ht="12.75">
      <c r="A333" s="20"/>
      <c r="B333" s="20"/>
      <c r="C333" s="21" t="str">
        <f>IF(B333=""," ",(VLOOKUP(B333,'[1]iscrizioni'!A$6:F$330,2,FALSE)))</f>
        <v> </v>
      </c>
      <c r="D333" s="22" t="str">
        <f>IF(B333=""," ",(VLOOKUP(B333,'[1]iscrizioni'!A$6:F$330,3,FALSE)))</f>
        <v> </v>
      </c>
      <c r="E333" s="22" t="str">
        <f>IF(B333=""," ",(VLOOKUP(B333,'[1]iscrizioni'!A$6:F$330,4,FALSE)))</f>
        <v> </v>
      </c>
      <c r="F333" s="21" t="str">
        <f>IF(B333=""," ",(VLOOKUP(B333,'[1]iscrizioni'!A$6:F$330,5,FALSE)))</f>
        <v> </v>
      </c>
      <c r="G333" s="22" t="str">
        <f>IF(B333=""," ",(VLOOKUP(B333,'[1]iscrizioni'!A$6:F$330,6,FALSE)))</f>
        <v> </v>
      </c>
      <c r="H333" s="31"/>
    </row>
    <row r="334" spans="1:8" ht="12.75">
      <c r="A334" s="20"/>
      <c r="B334" s="20"/>
      <c r="C334" s="21" t="str">
        <f>IF(B334=""," ",(VLOOKUP(B334,'[1]iscrizioni'!A$6:F$330,2,FALSE)))</f>
        <v> </v>
      </c>
      <c r="D334" s="22" t="str">
        <f>IF(B334=""," ",(VLOOKUP(B334,'[1]iscrizioni'!A$6:F$330,3,FALSE)))</f>
        <v> </v>
      </c>
      <c r="E334" s="22" t="str">
        <f>IF(B334=""," ",(VLOOKUP(B334,'[1]iscrizioni'!A$6:F$330,4,FALSE)))</f>
        <v> </v>
      </c>
      <c r="F334" s="21" t="str">
        <f>IF(B334=""," ",(VLOOKUP(B334,'[1]iscrizioni'!A$6:F$330,5,FALSE)))</f>
        <v> </v>
      </c>
      <c r="G334" s="22" t="str">
        <f>IF(B334=""," ",(VLOOKUP(B334,'[1]iscrizioni'!A$6:F$330,6,FALSE)))</f>
        <v> </v>
      </c>
      <c r="H334" s="31"/>
    </row>
    <row r="335" spans="1:8" ht="12.75">
      <c r="A335" s="20"/>
      <c r="B335" s="20"/>
      <c r="C335" s="21" t="str">
        <f>IF(B335=""," ",(VLOOKUP(B335,'[1]iscrizioni'!A$6:F$330,2,FALSE)))</f>
        <v> </v>
      </c>
      <c r="D335" s="22" t="str">
        <f>IF(B335=""," ",(VLOOKUP(B335,'[1]iscrizioni'!A$6:F$330,3,FALSE)))</f>
        <v> </v>
      </c>
      <c r="E335" s="22" t="str">
        <f>IF(B335=""," ",(VLOOKUP(B335,'[1]iscrizioni'!A$6:F$330,4,FALSE)))</f>
        <v> </v>
      </c>
      <c r="F335" s="21" t="str">
        <f>IF(B335=""," ",(VLOOKUP(B335,'[1]iscrizioni'!A$6:F$330,5,FALSE)))</f>
        <v> </v>
      </c>
      <c r="G335" s="22" t="str">
        <f>IF(B335=""," ",(VLOOKUP(B335,'[1]iscrizioni'!A$6:F$330,6,FALSE)))</f>
        <v> </v>
      </c>
      <c r="H335" s="31"/>
    </row>
    <row r="336" spans="1:8" ht="12.75">
      <c r="A336" s="20"/>
      <c r="B336" s="20"/>
      <c r="C336" s="21" t="str">
        <f>IF(B336=""," ",(VLOOKUP(B336,'[1]iscrizioni'!A$6:F$330,2,FALSE)))</f>
        <v> </v>
      </c>
      <c r="D336" s="22" t="str">
        <f>IF(B336=""," ",(VLOOKUP(B336,'[1]iscrizioni'!A$6:F$330,3,FALSE)))</f>
        <v> </v>
      </c>
      <c r="E336" s="22" t="str">
        <f>IF(B336=""," ",(VLOOKUP(B336,'[1]iscrizioni'!A$6:F$330,4,FALSE)))</f>
        <v> </v>
      </c>
      <c r="F336" s="21" t="str">
        <f>IF(B336=""," ",(VLOOKUP(B336,'[1]iscrizioni'!A$6:F$330,5,FALSE)))</f>
        <v> </v>
      </c>
      <c r="G336" s="22" t="str">
        <f>IF(B336=""," ",(VLOOKUP(B336,'[1]iscrizioni'!A$6:F$330,6,FALSE)))</f>
        <v> </v>
      </c>
      <c r="H336" s="31"/>
    </row>
    <row r="337" spans="1:8" ht="12.75">
      <c r="A337" s="20"/>
      <c r="B337" s="20"/>
      <c r="C337" s="21" t="str">
        <f>IF(B337=""," ",(VLOOKUP(B337,'[1]iscrizioni'!A$6:F$330,2,FALSE)))</f>
        <v> </v>
      </c>
      <c r="D337" s="22" t="str">
        <f>IF(B337=""," ",(VLOOKUP(B337,'[1]iscrizioni'!A$6:F$330,3,FALSE)))</f>
        <v> </v>
      </c>
      <c r="E337" s="22" t="str">
        <f>IF(B337=""," ",(VLOOKUP(B337,'[1]iscrizioni'!A$6:F$330,4,FALSE)))</f>
        <v> </v>
      </c>
      <c r="F337" s="21" t="str">
        <f>IF(B337=""," ",(VLOOKUP(B337,'[1]iscrizioni'!A$6:F$330,5,FALSE)))</f>
        <v> </v>
      </c>
      <c r="G337" s="22" t="str">
        <f>IF(B337=""," ",(VLOOKUP(B337,'[1]iscrizioni'!A$6:F$330,6,FALSE)))</f>
        <v> </v>
      </c>
      <c r="H337" s="31"/>
    </row>
    <row r="338" spans="1:8" ht="12.75">
      <c r="A338" s="20"/>
      <c r="B338" s="20"/>
      <c r="C338" s="21" t="str">
        <f>IF(B338=""," ",(VLOOKUP(B338,'[1]iscrizioni'!A$6:F$330,2,FALSE)))</f>
        <v> </v>
      </c>
      <c r="D338" s="22" t="str">
        <f>IF(B338=""," ",(VLOOKUP(B338,'[1]iscrizioni'!A$6:F$330,3,FALSE)))</f>
        <v> </v>
      </c>
      <c r="E338" s="22" t="str">
        <f>IF(B338=""," ",(VLOOKUP(B338,'[1]iscrizioni'!A$6:F$330,4,FALSE)))</f>
        <v> </v>
      </c>
      <c r="F338" s="21" t="str">
        <f>IF(B338=""," ",(VLOOKUP(B338,'[1]iscrizioni'!A$6:F$330,5,FALSE)))</f>
        <v> </v>
      </c>
      <c r="G338" s="22" t="str">
        <f>IF(B338=""," ",(VLOOKUP(B338,'[1]iscrizioni'!A$6:F$330,6,FALSE)))</f>
        <v> </v>
      </c>
      <c r="H338" s="31"/>
    </row>
    <row r="339" spans="1:8" ht="12.75">
      <c r="A339" s="20"/>
      <c r="B339" s="20"/>
      <c r="C339" s="21" t="str">
        <f>IF(B339=""," ",(VLOOKUP(B339,'[1]iscrizioni'!A$6:F$330,2,FALSE)))</f>
        <v> </v>
      </c>
      <c r="D339" s="22" t="str">
        <f>IF(B339=""," ",(VLOOKUP(B339,'[1]iscrizioni'!A$6:F$330,3,FALSE)))</f>
        <v> </v>
      </c>
      <c r="E339" s="22" t="str">
        <f>IF(B339=""," ",(VLOOKUP(B339,'[1]iscrizioni'!A$6:F$330,4,FALSE)))</f>
        <v> </v>
      </c>
      <c r="F339" s="21" t="str">
        <f>IF(B339=""," ",(VLOOKUP(B339,'[1]iscrizioni'!A$6:F$330,5,FALSE)))</f>
        <v> </v>
      </c>
      <c r="G339" s="22" t="str">
        <f>IF(B339=""," ",(VLOOKUP(B339,'[1]iscrizioni'!A$6:F$330,6,FALSE)))</f>
        <v> </v>
      </c>
      <c r="H339" s="31"/>
    </row>
    <row r="340" spans="1:8" ht="12.75">
      <c r="A340" s="20"/>
      <c r="B340" s="20"/>
      <c r="C340" s="21" t="str">
        <f>IF(B340=""," ",(VLOOKUP(B340,'[1]iscrizioni'!A$6:F$330,2,FALSE)))</f>
        <v> </v>
      </c>
      <c r="D340" s="22" t="str">
        <f>IF(B340=""," ",(VLOOKUP(B340,'[1]iscrizioni'!A$6:F$330,3,FALSE)))</f>
        <v> </v>
      </c>
      <c r="E340" s="22" t="str">
        <f>IF(B340=""," ",(VLOOKUP(B340,'[1]iscrizioni'!A$6:F$330,4,FALSE)))</f>
        <v> </v>
      </c>
      <c r="F340" s="21" t="str">
        <f>IF(B340=""," ",(VLOOKUP(B340,'[1]iscrizioni'!A$6:F$330,5,FALSE)))</f>
        <v> </v>
      </c>
      <c r="G340" s="22" t="str">
        <f>IF(B340=""," ",(VLOOKUP(B340,'[1]iscrizioni'!A$6:F$330,6,FALSE)))</f>
        <v> </v>
      </c>
      <c r="H340" s="31"/>
    </row>
    <row r="341" spans="1:8" ht="12.75">
      <c r="A341" s="20"/>
      <c r="B341" s="20"/>
      <c r="C341" s="21" t="str">
        <f>IF(B341=""," ",(VLOOKUP(B341,'[1]iscrizioni'!A$6:F$330,2,FALSE)))</f>
        <v> </v>
      </c>
      <c r="D341" s="22" t="str">
        <f>IF(B341=""," ",(VLOOKUP(B341,'[1]iscrizioni'!A$6:F$330,3,FALSE)))</f>
        <v> </v>
      </c>
      <c r="E341" s="22" t="str">
        <f>IF(B341=""," ",(VLOOKUP(B341,'[1]iscrizioni'!A$6:F$330,4,FALSE)))</f>
        <v> </v>
      </c>
      <c r="F341" s="21" t="str">
        <f>IF(B341=""," ",(VLOOKUP(B341,'[1]iscrizioni'!A$6:F$330,5,FALSE)))</f>
        <v> </v>
      </c>
      <c r="G341" s="22" t="str">
        <f>IF(B341=""," ",(VLOOKUP(B341,'[1]iscrizioni'!A$6:F$330,6,FALSE)))</f>
        <v> </v>
      </c>
      <c r="H341" s="31"/>
    </row>
    <row r="342" spans="1:8" ht="12.75">
      <c r="A342" s="20"/>
      <c r="B342" s="20"/>
      <c r="C342" s="21" t="str">
        <f>IF(B342=""," ",(VLOOKUP(B342,'[1]iscrizioni'!A$6:F$330,2,FALSE)))</f>
        <v> </v>
      </c>
      <c r="D342" s="22" t="str">
        <f>IF(B342=""," ",(VLOOKUP(B342,'[1]iscrizioni'!A$6:F$330,3,FALSE)))</f>
        <v> </v>
      </c>
      <c r="E342" s="22" t="str">
        <f>IF(B342=""," ",(VLOOKUP(B342,'[1]iscrizioni'!A$6:F$330,4,FALSE)))</f>
        <v> </v>
      </c>
      <c r="F342" s="21" t="str">
        <f>IF(B342=""," ",(VLOOKUP(B342,'[1]iscrizioni'!A$6:F$330,5,FALSE)))</f>
        <v> </v>
      </c>
      <c r="G342" s="22" t="str">
        <f>IF(B342=""," ",(VLOOKUP(B342,'[1]iscrizioni'!A$6:F$330,6,FALSE)))</f>
        <v> </v>
      </c>
      <c r="H342" s="31"/>
    </row>
    <row r="343" spans="1:8" ht="12.75">
      <c r="A343" s="20"/>
      <c r="B343" s="20"/>
      <c r="C343" s="21" t="str">
        <f>IF(B343=""," ",(VLOOKUP(B343,'[1]iscrizioni'!A$6:F$330,2,FALSE)))</f>
        <v> </v>
      </c>
      <c r="D343" s="22" t="str">
        <f>IF(B343=""," ",(VLOOKUP(B343,'[1]iscrizioni'!A$6:F$330,3,FALSE)))</f>
        <v> </v>
      </c>
      <c r="E343" s="22" t="str">
        <f>IF(B343=""," ",(VLOOKUP(B343,'[1]iscrizioni'!A$6:F$330,4,FALSE)))</f>
        <v> </v>
      </c>
      <c r="F343" s="21" t="str">
        <f>IF(B343=""," ",(VLOOKUP(B343,'[1]iscrizioni'!A$6:F$330,5,FALSE)))</f>
        <v> </v>
      </c>
      <c r="G343" s="22" t="str">
        <f>IF(B343=""," ",(VLOOKUP(B343,'[1]iscrizioni'!A$6:F$330,6,FALSE)))</f>
        <v> </v>
      </c>
      <c r="H343" s="31"/>
    </row>
    <row r="344" spans="1:8" ht="12.75">
      <c r="A344" s="20"/>
      <c r="B344" s="20"/>
      <c r="C344" s="21" t="str">
        <f>IF(B344=""," ",(VLOOKUP(B344,'[1]iscrizioni'!A$6:F$330,2,FALSE)))</f>
        <v> </v>
      </c>
      <c r="D344" s="22" t="str">
        <f>IF(B344=""," ",(VLOOKUP(B344,'[1]iscrizioni'!A$6:F$330,3,FALSE)))</f>
        <v> </v>
      </c>
      <c r="E344" s="22" t="str">
        <f>IF(B344=""," ",(VLOOKUP(B344,'[1]iscrizioni'!A$6:F$330,4,FALSE)))</f>
        <v> </v>
      </c>
      <c r="F344" s="21" t="str">
        <f>IF(B344=""," ",(VLOOKUP(B344,'[1]iscrizioni'!A$6:F$330,5,FALSE)))</f>
        <v> </v>
      </c>
      <c r="G344" s="22" t="str">
        <f>IF(B344=""," ",(VLOOKUP(B344,'[1]iscrizioni'!A$6:F$330,6,FALSE)))</f>
        <v> </v>
      </c>
      <c r="H344" s="31"/>
    </row>
    <row r="345" spans="1:8" ht="12.75">
      <c r="A345" s="20"/>
      <c r="B345" s="20"/>
      <c r="C345" s="21" t="str">
        <f>IF(B345=""," ",(VLOOKUP(B345,'[1]iscrizioni'!A$6:F$330,2,FALSE)))</f>
        <v> </v>
      </c>
      <c r="D345" s="22" t="str">
        <f>IF(B345=""," ",(VLOOKUP(B345,'[1]iscrizioni'!A$6:F$330,3,FALSE)))</f>
        <v> </v>
      </c>
      <c r="E345" s="22" t="str">
        <f>IF(B345=""," ",(VLOOKUP(B345,'[1]iscrizioni'!A$6:F$330,4,FALSE)))</f>
        <v> </v>
      </c>
      <c r="F345" s="21" t="str">
        <f>IF(B345=""," ",(VLOOKUP(B345,'[1]iscrizioni'!A$6:F$330,5,FALSE)))</f>
        <v> </v>
      </c>
      <c r="G345" s="22" t="str">
        <f>IF(B345=""," ",(VLOOKUP(B345,'[1]iscrizioni'!A$6:F$330,6,FALSE)))</f>
        <v> </v>
      </c>
      <c r="H345" s="31"/>
    </row>
    <row r="346" spans="1:8" ht="12.75">
      <c r="A346" s="20"/>
      <c r="B346" s="20"/>
      <c r="C346" s="21" t="str">
        <f>IF(B346=""," ",(VLOOKUP(B346,'[1]iscrizioni'!A$6:F$330,2,FALSE)))</f>
        <v> </v>
      </c>
      <c r="D346" s="22" t="str">
        <f>IF(B346=""," ",(VLOOKUP(B346,'[1]iscrizioni'!A$6:F$330,3,FALSE)))</f>
        <v> </v>
      </c>
      <c r="E346" s="22" t="str">
        <f>IF(B346=""," ",(VLOOKUP(B346,'[1]iscrizioni'!A$6:F$330,4,FALSE)))</f>
        <v> </v>
      </c>
      <c r="F346" s="21" t="str">
        <f>IF(B346=""," ",(VLOOKUP(B346,'[1]iscrizioni'!A$6:F$330,5,FALSE)))</f>
        <v> </v>
      </c>
      <c r="G346" s="22" t="str">
        <f>IF(B346=""," ",(VLOOKUP(B346,'[1]iscrizioni'!A$6:F$330,6,FALSE)))</f>
        <v> </v>
      </c>
      <c r="H346" s="31"/>
    </row>
    <row r="347" spans="1:8" ht="12.75">
      <c r="A347" s="20"/>
      <c r="B347" s="20"/>
      <c r="C347" s="21" t="str">
        <f>IF(B347=""," ",(VLOOKUP(B347,'[1]iscrizioni'!A$6:F$330,2,FALSE)))</f>
        <v> </v>
      </c>
      <c r="D347" s="22" t="str">
        <f>IF(B347=""," ",(VLOOKUP(B347,'[1]iscrizioni'!A$6:F$330,3,FALSE)))</f>
        <v> </v>
      </c>
      <c r="E347" s="22" t="str">
        <f>IF(B347=""," ",(VLOOKUP(B347,'[1]iscrizioni'!A$6:F$330,4,FALSE)))</f>
        <v> </v>
      </c>
      <c r="F347" s="21" t="str">
        <f>IF(B347=""," ",(VLOOKUP(B347,'[1]iscrizioni'!A$6:F$330,5,FALSE)))</f>
        <v> </v>
      </c>
      <c r="G347" s="22" t="str">
        <f>IF(B347=""," ",(VLOOKUP(B347,'[1]iscrizioni'!A$6:F$330,6,FALSE)))</f>
        <v> </v>
      </c>
      <c r="H347" s="31"/>
    </row>
    <row r="348" spans="1:8" ht="12.75">
      <c r="A348" s="20"/>
      <c r="B348" s="20"/>
      <c r="C348" s="21" t="str">
        <f>IF(B348=""," ",(VLOOKUP(B348,'[1]iscrizioni'!A$6:F$330,2,FALSE)))</f>
        <v> </v>
      </c>
      <c r="D348" s="22" t="str">
        <f>IF(B348=""," ",(VLOOKUP(B348,'[1]iscrizioni'!A$6:F$330,3,FALSE)))</f>
        <v> </v>
      </c>
      <c r="E348" s="22" t="str">
        <f>IF(B348=""," ",(VLOOKUP(B348,'[1]iscrizioni'!A$6:F$330,4,FALSE)))</f>
        <v> </v>
      </c>
      <c r="F348" s="21" t="str">
        <f>IF(B348=""," ",(VLOOKUP(B348,'[1]iscrizioni'!A$6:F$330,5,FALSE)))</f>
        <v> </v>
      </c>
      <c r="G348" s="22" t="str">
        <f>IF(B348=""," ",(VLOOKUP(B348,'[1]iscrizioni'!A$6:F$330,6,FALSE)))</f>
        <v> </v>
      </c>
      <c r="H348" s="31"/>
    </row>
    <row r="349" spans="1:8" ht="12.75">
      <c r="A349" s="20"/>
      <c r="B349" s="20"/>
      <c r="C349" s="21" t="str">
        <f>IF(B349=""," ",(VLOOKUP(B349,'[1]iscrizioni'!A$6:F$330,2,FALSE)))</f>
        <v> </v>
      </c>
      <c r="D349" s="22" t="str">
        <f>IF(B349=""," ",(VLOOKUP(B349,'[1]iscrizioni'!A$6:F$330,3,FALSE)))</f>
        <v> </v>
      </c>
      <c r="E349" s="22" t="str">
        <f>IF(B349=""," ",(VLOOKUP(B349,'[1]iscrizioni'!A$6:F$330,4,FALSE)))</f>
        <v> </v>
      </c>
      <c r="F349" s="21" t="str">
        <f>IF(B349=""," ",(VLOOKUP(B349,'[1]iscrizioni'!A$6:F$330,5,FALSE)))</f>
        <v> </v>
      </c>
      <c r="G349" s="22" t="str">
        <f>IF(B349=""," ",(VLOOKUP(B349,'[1]iscrizioni'!A$6:F$330,6,FALSE)))</f>
        <v> </v>
      </c>
      <c r="H349" s="25"/>
    </row>
    <row r="350" spans="1:8" ht="12.75">
      <c r="A350" s="20"/>
      <c r="B350" s="22"/>
      <c r="C350" s="21" t="str">
        <f>IF(B350=""," ",(VLOOKUP(B350,'[1]iscrizioni'!A$6:F$330,2,FALSE)))</f>
        <v> </v>
      </c>
      <c r="D350" s="22" t="str">
        <f>IF(B350=""," ",(VLOOKUP(B350,'[1]iscrizioni'!A$6:F$330,3,FALSE)))</f>
        <v> </v>
      </c>
      <c r="E350" s="22" t="str">
        <f>IF(B350=""," ",(VLOOKUP(B350,'[1]iscrizioni'!A$6:F$330,4,FALSE)))</f>
        <v> </v>
      </c>
      <c r="F350" s="21" t="str">
        <f>IF(B350=""," ",(VLOOKUP(B350,'[1]iscrizioni'!A$6:F$330,5,FALSE)))</f>
        <v> </v>
      </c>
      <c r="G350" s="22" t="str">
        <f>IF(B350=""," ",(VLOOKUP(B350,'[1]iscrizioni'!A$6:F$330,6,FALSE)))</f>
        <v> </v>
      </c>
      <c r="H350" s="22"/>
    </row>
    <row r="351" spans="1:8" ht="12.75">
      <c r="A351" s="20"/>
      <c r="B351" s="22"/>
      <c r="C351" s="21" t="str">
        <f>IF(B351=""," ",(VLOOKUP(B351,'[1]iscrizioni'!A$6:F$330,2,FALSE)))</f>
        <v> </v>
      </c>
      <c r="D351" s="22" t="str">
        <f>IF(B351=""," ",(VLOOKUP(B351,'[1]iscrizioni'!A$6:F$330,3,FALSE)))</f>
        <v> </v>
      </c>
      <c r="E351" s="22" t="str">
        <f>IF(B351=""," ",(VLOOKUP(B351,'[1]iscrizioni'!A$6:F$330,4,FALSE)))</f>
        <v> </v>
      </c>
      <c r="F351" s="21" t="str">
        <f>IF(B351=""," ",(VLOOKUP(B351,'[1]iscrizioni'!A$6:F$330,5,FALSE)))</f>
        <v> </v>
      </c>
      <c r="G351" s="22" t="str">
        <f>IF(B351=""," ",(VLOOKUP(B351,'[1]iscrizioni'!A$6:F$330,6,FALSE)))</f>
        <v> </v>
      </c>
      <c r="H351" s="22"/>
    </row>
    <row r="352" spans="1:8" ht="12.75">
      <c r="A352" s="20"/>
      <c r="B352" s="22"/>
      <c r="C352" s="21" t="str">
        <f>IF(B352=""," ",(VLOOKUP(B352,'[1]iscrizioni'!A$6:F$330,2,FALSE)))</f>
        <v> </v>
      </c>
      <c r="D352" s="22" t="str">
        <f>IF(B352=""," ",(VLOOKUP(B352,'[1]iscrizioni'!A$6:F$330,3,FALSE)))</f>
        <v> </v>
      </c>
      <c r="E352" s="22" t="str">
        <f>IF(B352=""," ",(VLOOKUP(B352,'[1]iscrizioni'!A$6:F$330,4,FALSE)))</f>
        <v> </v>
      </c>
      <c r="F352" s="21" t="str">
        <f>IF(B352=""," ",(VLOOKUP(B352,'[1]iscrizioni'!A$6:F$330,5,FALSE)))</f>
        <v> </v>
      </c>
      <c r="G352" s="22" t="str">
        <f>IF(B352=""," ",(VLOOKUP(B352,'[1]iscrizioni'!A$6:F$330,6,FALSE)))</f>
        <v> </v>
      </c>
      <c r="H352" s="22"/>
    </row>
    <row r="353" spans="1:8" ht="12.75">
      <c r="A353" s="20"/>
      <c r="B353" s="22"/>
      <c r="C353" s="21" t="str">
        <f>IF(B353=""," ",(VLOOKUP(B353,'[1]iscrizioni'!A$6:F$330,2,FALSE)))</f>
        <v> </v>
      </c>
      <c r="D353" s="22" t="str">
        <f>IF(B353=""," ",(VLOOKUP(B353,'[1]iscrizioni'!A$6:F$330,3,FALSE)))</f>
        <v> </v>
      </c>
      <c r="E353" s="22" t="str">
        <f>IF(B353=""," ",(VLOOKUP(B353,'[1]iscrizioni'!A$6:F$330,4,FALSE)))</f>
        <v> </v>
      </c>
      <c r="F353" s="21" t="str">
        <f>IF(B353=""," ",(VLOOKUP(B353,'[1]iscrizioni'!A$6:F$330,5,FALSE)))</f>
        <v> </v>
      </c>
      <c r="G353" s="22" t="str">
        <f>IF(B353=""," ",(VLOOKUP(B353,'[1]iscrizioni'!A$6:F$330,6,FALSE)))</f>
        <v> </v>
      </c>
      <c r="H353" s="22"/>
    </row>
    <row r="354" spans="1:8" ht="12.75">
      <c r="A354" s="20"/>
      <c r="B354" s="22"/>
      <c r="C354" s="21" t="str">
        <f>IF(B354=""," ",(VLOOKUP(B354,'[1]iscrizioni'!A$6:F$330,2,FALSE)))</f>
        <v> </v>
      </c>
      <c r="D354" s="22" t="str">
        <f>IF(B354=""," ",(VLOOKUP(B354,'[1]iscrizioni'!A$6:F$330,3,FALSE)))</f>
        <v> </v>
      </c>
      <c r="E354" s="22" t="str">
        <f>IF(B354=""," ",(VLOOKUP(B354,'[1]iscrizioni'!A$6:F$330,4,FALSE)))</f>
        <v> </v>
      </c>
      <c r="F354" s="21" t="str">
        <f>IF(B354=""," ",(VLOOKUP(B354,'[1]iscrizioni'!A$6:F$330,5,FALSE)))</f>
        <v> </v>
      </c>
      <c r="G354" s="22" t="str">
        <f>IF(B354=""," ",(VLOOKUP(B354,'[1]iscrizioni'!A$6:F$330,6,FALSE)))</f>
        <v> </v>
      </c>
      <c r="H354" s="22"/>
    </row>
    <row r="355" spans="1:8" ht="12.75">
      <c r="A355" s="20"/>
      <c r="B355" s="22"/>
      <c r="C355" s="21" t="str">
        <f>IF(B355=""," ",(VLOOKUP(B355,'[1]iscrizioni'!A$6:F$330,2,FALSE)))</f>
        <v> </v>
      </c>
      <c r="D355" s="22" t="str">
        <f>IF(B355=""," ",(VLOOKUP(B355,'[1]iscrizioni'!A$6:F$330,3,FALSE)))</f>
        <v> </v>
      </c>
      <c r="E355" s="22" t="str">
        <f>IF(B355=""," ",(VLOOKUP(B355,'[1]iscrizioni'!A$6:F$330,4,FALSE)))</f>
        <v> </v>
      </c>
      <c r="F355" s="21" t="str">
        <f>IF(B355=""," ",(VLOOKUP(B355,'[1]iscrizioni'!A$6:F$330,5,FALSE)))</f>
        <v> </v>
      </c>
      <c r="G355" s="22" t="str">
        <f>IF(B355=""," ",(VLOOKUP(B355,'[1]iscrizioni'!A$6:F$330,6,FALSE)))</f>
        <v> </v>
      </c>
      <c r="H355" s="22"/>
    </row>
    <row r="356" spans="1:8" ht="12.75">
      <c r="A356" s="20"/>
      <c r="B356" s="22"/>
      <c r="C356" s="21" t="str">
        <f>IF(B356=""," ",(VLOOKUP(B356,'[1]iscrizioni'!A$6:F$330,2,FALSE)))</f>
        <v> </v>
      </c>
      <c r="D356" s="22" t="str">
        <f>IF(B356=""," ",(VLOOKUP(B356,'[1]iscrizioni'!A$6:F$330,3,FALSE)))</f>
        <v> </v>
      </c>
      <c r="E356" s="22" t="str">
        <f>IF(B356=""," ",(VLOOKUP(B356,'[1]iscrizioni'!A$6:F$330,4,FALSE)))</f>
        <v> </v>
      </c>
      <c r="F356" s="21" t="str">
        <f>IF(B356=""," ",(VLOOKUP(B356,'[1]iscrizioni'!A$6:F$330,5,FALSE)))</f>
        <v> </v>
      </c>
      <c r="G356" s="22" t="str">
        <f>IF(B356=""," ",(VLOOKUP(B356,'[1]iscrizioni'!A$6:F$330,6,FALSE)))</f>
        <v> </v>
      </c>
      <c r="H356" s="22"/>
    </row>
    <row r="357" spans="1:8" ht="12.75">
      <c r="A357" s="20"/>
      <c r="B357" s="22"/>
      <c r="C357" s="21" t="str">
        <f>IF(B357=""," ",(VLOOKUP(B357,'[1]iscrizioni'!A$6:F$330,2,FALSE)))</f>
        <v> </v>
      </c>
      <c r="D357" s="22" t="str">
        <f>IF(B357=""," ",(VLOOKUP(B357,'[1]iscrizioni'!A$6:F$330,3,FALSE)))</f>
        <v> </v>
      </c>
      <c r="E357" s="22" t="str">
        <f>IF(B357=""," ",(VLOOKUP(B357,'[1]iscrizioni'!A$6:F$330,4,FALSE)))</f>
        <v> </v>
      </c>
      <c r="F357" s="21" t="str">
        <f>IF(B357=""," ",(VLOOKUP(B357,'[1]iscrizioni'!A$6:F$330,5,FALSE)))</f>
        <v> </v>
      </c>
      <c r="G357" s="22" t="str">
        <f>IF(B357=""," ",(VLOOKUP(B357,'[1]iscrizioni'!A$6:F$330,6,FALSE)))</f>
        <v> </v>
      </c>
      <c r="H357" s="22"/>
    </row>
    <row r="358" spans="1:8" ht="12.75">
      <c r="A358" s="20"/>
      <c r="B358" s="22"/>
      <c r="C358" s="21" t="str">
        <f>IF(B358=""," ",(VLOOKUP(B358,'[1]iscrizioni'!A$6:F$330,2,FALSE)))</f>
        <v> </v>
      </c>
      <c r="D358" s="22" t="str">
        <f>IF(B358=""," ",(VLOOKUP(B358,'[1]iscrizioni'!A$6:F$330,3,FALSE)))</f>
        <v> </v>
      </c>
      <c r="E358" s="22" t="str">
        <f>IF(B358=""," ",(VLOOKUP(B358,'[1]iscrizioni'!A$6:F$330,4,FALSE)))</f>
        <v> </v>
      </c>
      <c r="F358" s="21" t="str">
        <f>IF(B358=""," ",(VLOOKUP(B358,'[1]iscrizioni'!A$6:F$330,5,FALSE)))</f>
        <v> </v>
      </c>
      <c r="G358" s="22" t="str">
        <f>IF(B358=""," ",(VLOOKUP(B358,'[1]iscrizioni'!A$6:F$330,6,FALSE)))</f>
        <v> </v>
      </c>
      <c r="H358" s="22"/>
    </row>
    <row r="359" spans="1:8" ht="12.75">
      <c r="A359" s="20"/>
      <c r="B359" s="22"/>
      <c r="C359" s="21"/>
      <c r="D359" s="22"/>
      <c r="E359" s="22"/>
      <c r="F359" s="32"/>
      <c r="G359" s="22"/>
      <c r="H359" s="22"/>
    </row>
    <row r="360" spans="1:8" ht="12.75">
      <c r="A360" s="20"/>
      <c r="B360" s="22"/>
      <c r="C360" s="21"/>
      <c r="D360" s="22"/>
      <c r="E360" s="22"/>
      <c r="F360" s="32"/>
      <c r="G360" s="22"/>
      <c r="H360" s="22"/>
    </row>
    <row r="361" spans="1:8" ht="12.75">
      <c r="A361" s="20"/>
      <c r="B361" s="22"/>
      <c r="C361" s="21"/>
      <c r="D361" s="22"/>
      <c r="E361" s="22"/>
      <c r="F361" s="32"/>
      <c r="G361" s="22"/>
      <c r="H361" s="22"/>
    </row>
    <row r="362" spans="1:8" ht="12.75">
      <c r="A362" s="20"/>
      <c r="B362" s="22"/>
      <c r="C362" s="21"/>
      <c r="D362" s="22"/>
      <c r="E362" s="22"/>
      <c r="F362" s="32"/>
      <c r="G362" s="22"/>
      <c r="H362" s="22"/>
    </row>
    <row r="363" spans="1:8" ht="12.75">
      <c r="A363" s="20"/>
      <c r="B363" s="22"/>
      <c r="C363" s="21"/>
      <c r="D363" s="22"/>
      <c r="E363" s="22"/>
      <c r="F363" s="32"/>
      <c r="G363" s="22"/>
      <c r="H363" s="22"/>
    </row>
    <row r="364" spans="1:8" ht="12.75">
      <c r="A364" s="20"/>
      <c r="B364" s="22"/>
      <c r="C364" s="21"/>
      <c r="D364" s="22"/>
      <c r="E364" s="22"/>
      <c r="F364" s="32"/>
      <c r="G364" s="22"/>
      <c r="H364" s="22"/>
    </row>
    <row r="365" spans="1:8" ht="12.75">
      <c r="A365" s="20"/>
      <c r="B365" s="22"/>
      <c r="C365" s="21"/>
      <c r="D365" s="22"/>
      <c r="E365" s="22"/>
      <c r="F365" s="32"/>
      <c r="G365" s="22"/>
      <c r="H365" s="22"/>
    </row>
    <row r="366" spans="1:8" ht="12.75">
      <c r="A366" s="20"/>
      <c r="B366" s="22"/>
      <c r="C366" s="21"/>
      <c r="D366" s="22"/>
      <c r="E366" s="22"/>
      <c r="F366" s="32"/>
      <c r="G366" s="22"/>
      <c r="H366" s="22"/>
    </row>
    <row r="367" spans="1:8" ht="12.75">
      <c r="A367" s="20"/>
      <c r="B367" s="22"/>
      <c r="C367" s="21"/>
      <c r="D367" s="22"/>
      <c r="E367" s="22"/>
      <c r="F367" s="32"/>
      <c r="G367" s="22"/>
      <c r="H367" s="22"/>
    </row>
    <row r="368" spans="1:8" ht="12.75">
      <c r="A368" s="20"/>
      <c r="B368" s="22"/>
      <c r="C368" s="21"/>
      <c r="D368" s="22"/>
      <c r="E368" s="22"/>
      <c r="F368" s="32"/>
      <c r="G368" s="22"/>
      <c r="H368" s="22"/>
    </row>
    <row r="369" spans="1:8" ht="12.75">
      <c r="A369" s="20"/>
      <c r="B369" s="22"/>
      <c r="C369" s="21"/>
      <c r="D369" s="22"/>
      <c r="E369" s="22"/>
      <c r="F369" s="32"/>
      <c r="G369" s="22"/>
      <c r="H369" s="22"/>
    </row>
    <row r="370" spans="1:8" ht="12.75">
      <c r="A370" s="20"/>
      <c r="B370" s="22"/>
      <c r="C370" s="21"/>
      <c r="D370" s="22"/>
      <c r="E370" s="22"/>
      <c r="F370" s="32"/>
      <c r="G370" s="22"/>
      <c r="H370" s="22"/>
    </row>
    <row r="371" spans="1:8" ht="12.75">
      <c r="A371" s="20"/>
      <c r="B371" s="22"/>
      <c r="C371" s="21"/>
      <c r="D371" s="22"/>
      <c r="E371" s="22"/>
      <c r="F371" s="32"/>
      <c r="G371" s="22"/>
      <c r="H371" s="22"/>
    </row>
    <row r="372" spans="1:8" ht="12.75">
      <c r="A372" s="20"/>
      <c r="B372" s="22"/>
      <c r="C372" s="21"/>
      <c r="D372" s="22"/>
      <c r="E372" s="22"/>
      <c r="F372" s="32"/>
      <c r="G372" s="22"/>
      <c r="H372" s="22"/>
    </row>
    <row r="373" spans="1:8" ht="12.75">
      <c r="A373" s="20"/>
      <c r="B373" s="22"/>
      <c r="C373" s="21"/>
      <c r="D373" s="22"/>
      <c r="E373" s="22"/>
      <c r="F373" s="32"/>
      <c r="G373" s="22"/>
      <c r="H373" s="22"/>
    </row>
    <row r="374" spans="1:8" ht="12.75">
      <c r="A374" s="20"/>
      <c r="B374" s="22"/>
      <c r="C374" s="21"/>
      <c r="D374" s="22"/>
      <c r="E374" s="22"/>
      <c r="F374" s="32"/>
      <c r="G374" s="22"/>
      <c r="H374" s="22"/>
    </row>
    <row r="375" spans="1:8" ht="12.75">
      <c r="A375" s="20"/>
      <c r="B375" s="22"/>
      <c r="C375" s="21"/>
      <c r="D375" s="22"/>
      <c r="E375" s="22"/>
      <c r="F375" s="32"/>
      <c r="G375" s="22"/>
      <c r="H375" s="22"/>
    </row>
    <row r="376" spans="1:8" ht="12.75">
      <c r="A376" s="20"/>
      <c r="B376" s="22"/>
      <c r="C376" s="21"/>
      <c r="D376" s="22"/>
      <c r="E376" s="22"/>
      <c r="F376" s="32"/>
      <c r="G376" s="22"/>
      <c r="H376" s="22"/>
    </row>
    <row r="377" spans="1:8" ht="12.75">
      <c r="A377" s="20"/>
      <c r="B377" s="22"/>
      <c r="C377" s="21"/>
      <c r="D377" s="22"/>
      <c r="E377" s="22"/>
      <c r="F377" s="32"/>
      <c r="G377" s="22"/>
      <c r="H377" s="22"/>
    </row>
    <row r="378" spans="1:8" ht="12.75">
      <c r="A378" s="20"/>
      <c r="B378" s="22"/>
      <c r="C378" s="21"/>
      <c r="D378" s="22"/>
      <c r="E378" s="22"/>
      <c r="F378" s="32"/>
      <c r="G378" s="22"/>
      <c r="H378" s="22"/>
    </row>
    <row r="379" spans="1:8" ht="12.75">
      <c r="A379" s="20"/>
      <c r="B379" s="22"/>
      <c r="C379" s="21"/>
      <c r="D379" s="22"/>
      <c r="E379" s="22"/>
      <c r="F379" s="32"/>
      <c r="G379" s="22"/>
      <c r="H379" s="22"/>
    </row>
    <row r="380" spans="1:8" ht="12.75">
      <c r="A380" s="20"/>
      <c r="B380" s="22"/>
      <c r="C380" s="21"/>
      <c r="D380" s="22"/>
      <c r="E380" s="22"/>
      <c r="F380" s="32"/>
      <c r="G380" s="22"/>
      <c r="H380" s="22"/>
    </row>
    <row r="381" spans="1:8" ht="12.75">
      <c r="A381" s="20"/>
      <c r="B381" s="22"/>
      <c r="C381" s="21"/>
      <c r="D381" s="22"/>
      <c r="E381" s="22"/>
      <c r="F381" s="32"/>
      <c r="G381" s="22"/>
      <c r="H381" s="22"/>
    </row>
    <row r="382" spans="1:8" ht="12.75">
      <c r="A382" s="20"/>
      <c r="B382" s="22"/>
      <c r="C382" s="21"/>
      <c r="D382" s="22"/>
      <c r="E382" s="22"/>
      <c r="F382" s="32"/>
      <c r="G382" s="22"/>
      <c r="H382" s="22"/>
    </row>
    <row r="383" spans="1:8" ht="12.75">
      <c r="A383" s="20"/>
      <c r="B383" s="22"/>
      <c r="C383" s="21"/>
      <c r="D383" s="22"/>
      <c r="E383" s="22"/>
      <c r="F383" s="32"/>
      <c r="G383" s="22"/>
      <c r="H383" s="22"/>
    </row>
    <row r="384" spans="1:8" ht="12.75">
      <c r="A384" s="20"/>
      <c r="B384" s="22"/>
      <c r="C384" s="21"/>
      <c r="D384" s="22"/>
      <c r="E384" s="22"/>
      <c r="F384" s="32"/>
      <c r="G384" s="22"/>
      <c r="H384" s="22"/>
    </row>
    <row r="385" spans="1:8" ht="12.75">
      <c r="A385" s="20"/>
      <c r="B385" s="22"/>
      <c r="C385" s="21"/>
      <c r="D385" s="22"/>
      <c r="E385" s="22"/>
      <c r="F385" s="32"/>
      <c r="G385" s="22"/>
      <c r="H385" s="22"/>
    </row>
    <row r="386" spans="1:8" ht="12.75">
      <c r="A386" s="20"/>
      <c r="B386" s="22"/>
      <c r="C386" s="21"/>
      <c r="D386" s="22"/>
      <c r="E386" s="22"/>
      <c r="F386" s="32"/>
      <c r="G386" s="22"/>
      <c r="H386" s="22"/>
    </row>
    <row r="387" spans="1:8" ht="12.75">
      <c r="A387" s="20"/>
      <c r="B387" s="22"/>
      <c r="C387" s="21"/>
      <c r="D387" s="22"/>
      <c r="E387" s="22"/>
      <c r="F387" s="32"/>
      <c r="G387" s="22"/>
      <c r="H387" s="22"/>
    </row>
    <row r="388" spans="1:8" ht="12.75">
      <c r="A388" s="20"/>
      <c r="B388" s="22"/>
      <c r="C388" s="21"/>
      <c r="D388" s="22"/>
      <c r="E388" s="22"/>
      <c r="F388" s="32"/>
      <c r="G388" s="22"/>
      <c r="H388" s="22"/>
    </row>
    <row r="389" spans="1:8" ht="12.75">
      <c r="A389" s="20"/>
      <c r="B389" s="22"/>
      <c r="C389" s="21"/>
      <c r="D389" s="22"/>
      <c r="E389" s="22"/>
      <c r="F389" s="32"/>
      <c r="G389" s="22"/>
      <c r="H389" s="22"/>
    </row>
    <row r="390" spans="1:8" ht="12.75">
      <c r="A390" s="20"/>
      <c r="B390" s="22"/>
      <c r="C390" s="21"/>
      <c r="D390" s="22"/>
      <c r="E390" s="22"/>
      <c r="F390" s="32"/>
      <c r="G390" s="22"/>
      <c r="H390" s="22"/>
    </row>
    <row r="391" spans="1:8" ht="12.75">
      <c r="A391" s="20"/>
      <c r="B391" s="22"/>
      <c r="C391" s="21"/>
      <c r="D391" s="22"/>
      <c r="E391" s="22"/>
      <c r="F391" s="32"/>
      <c r="G391" s="22"/>
      <c r="H391" s="22"/>
    </row>
    <row r="392" spans="1:8" ht="12.75">
      <c r="A392" s="20"/>
      <c r="B392" s="22"/>
      <c r="C392" s="21"/>
      <c r="D392" s="22"/>
      <c r="E392" s="22"/>
      <c r="F392" s="32"/>
      <c r="G392" s="22"/>
      <c r="H392" s="22"/>
    </row>
    <row r="393" spans="1:8" ht="12.75">
      <c r="A393" s="20"/>
      <c r="B393" s="22"/>
      <c r="C393" s="21"/>
      <c r="D393" s="22"/>
      <c r="E393" s="22"/>
      <c r="F393" s="32"/>
      <c r="G393" s="22"/>
      <c r="H393" s="22"/>
    </row>
    <row r="394" spans="1:8" ht="12.75">
      <c r="A394" s="20"/>
      <c r="B394" s="22"/>
      <c r="C394" s="21"/>
      <c r="D394" s="22"/>
      <c r="E394" s="22"/>
      <c r="F394" s="32"/>
      <c r="G394" s="22"/>
      <c r="H394" s="22"/>
    </row>
    <row r="395" spans="1:8" ht="12.75">
      <c r="A395" s="20"/>
      <c r="B395" s="22"/>
      <c r="C395" s="21"/>
      <c r="D395" s="22"/>
      <c r="E395" s="22"/>
      <c r="F395" s="32"/>
      <c r="G395" s="22"/>
      <c r="H395" s="22"/>
    </row>
    <row r="396" spans="1:8" ht="12.75">
      <c r="A396" s="20"/>
      <c r="B396" s="22"/>
      <c r="C396" s="21"/>
      <c r="D396" s="22"/>
      <c r="E396" s="22"/>
      <c r="F396" s="32"/>
      <c r="G396" s="22"/>
      <c r="H396" s="22"/>
    </row>
    <row r="397" spans="1:8" ht="12.75">
      <c r="A397" s="20"/>
      <c r="B397" s="22"/>
      <c r="C397" s="21"/>
      <c r="D397" s="22"/>
      <c r="E397" s="22"/>
      <c r="F397" s="32"/>
      <c r="G397" s="22"/>
      <c r="H397" s="22"/>
    </row>
    <row r="398" spans="1:8" ht="12.75">
      <c r="A398" s="20"/>
      <c r="B398" s="22"/>
      <c r="C398" s="21"/>
      <c r="D398" s="22"/>
      <c r="E398" s="22"/>
      <c r="F398" s="32"/>
      <c r="G398" s="22"/>
      <c r="H398" s="22"/>
    </row>
    <row r="399" spans="1:8" ht="12.75">
      <c r="A399" s="20"/>
      <c r="B399" s="22"/>
      <c r="C399" s="21"/>
      <c r="D399" s="22"/>
      <c r="E399" s="22"/>
      <c r="F399" s="32"/>
      <c r="G399" s="22"/>
      <c r="H399" s="22"/>
    </row>
    <row r="400" spans="1:8" ht="12.75">
      <c r="A400" s="20"/>
      <c r="B400" s="22"/>
      <c r="C400" s="21"/>
      <c r="D400" s="22"/>
      <c r="E400" s="22"/>
      <c r="F400" s="32"/>
      <c r="G400" s="22"/>
      <c r="H400" s="22"/>
    </row>
    <row r="401" spans="1:8" ht="12.75">
      <c r="A401" s="20"/>
      <c r="B401" s="22"/>
      <c r="C401" s="21"/>
      <c r="D401" s="22"/>
      <c r="E401" s="22"/>
      <c r="F401" s="32"/>
      <c r="G401" s="22"/>
      <c r="H401" s="22"/>
    </row>
    <row r="402" spans="1:8" ht="12.75">
      <c r="A402" s="20"/>
      <c r="B402" s="22"/>
      <c r="C402" s="21"/>
      <c r="D402" s="22"/>
      <c r="E402" s="22"/>
      <c r="F402" s="32"/>
      <c r="G402" s="22"/>
      <c r="H402" s="22"/>
    </row>
    <row r="403" spans="1:8" ht="12.75">
      <c r="A403" s="20"/>
      <c r="B403" s="22"/>
      <c r="C403" s="21"/>
      <c r="D403" s="22"/>
      <c r="E403" s="22"/>
      <c r="F403" s="32"/>
      <c r="G403" s="22"/>
      <c r="H403" s="22"/>
    </row>
    <row r="404" spans="1:8" ht="12.75">
      <c r="A404" s="20"/>
      <c r="B404" s="22"/>
      <c r="C404" s="21"/>
      <c r="D404" s="22"/>
      <c r="E404" s="22"/>
      <c r="F404" s="32"/>
      <c r="G404" s="22"/>
      <c r="H404" s="22"/>
    </row>
    <row r="405" spans="1:8" ht="12.75">
      <c r="A405" s="20"/>
      <c r="B405" s="22"/>
      <c r="C405" s="21"/>
      <c r="D405" s="22"/>
      <c r="E405" s="22"/>
      <c r="F405" s="32"/>
      <c r="G405" s="22"/>
      <c r="H405" s="22"/>
    </row>
    <row r="406" spans="1:8" ht="12.75">
      <c r="A406" s="20"/>
      <c r="B406" s="22"/>
      <c r="C406" s="21"/>
      <c r="D406" s="22"/>
      <c r="E406" s="22"/>
      <c r="F406" s="32"/>
      <c r="G406" s="22"/>
      <c r="H406" s="22"/>
    </row>
    <row r="407" spans="1:8" ht="12.75">
      <c r="A407" s="20"/>
      <c r="B407" s="22"/>
      <c r="C407" s="21"/>
      <c r="D407" s="22"/>
      <c r="E407" s="22"/>
      <c r="F407" s="32"/>
      <c r="G407" s="22"/>
      <c r="H407" s="22"/>
    </row>
    <row r="408" spans="1:8" ht="12.75">
      <c r="A408" s="20"/>
      <c r="B408" s="22"/>
      <c r="C408" s="21"/>
      <c r="D408" s="22"/>
      <c r="E408" s="22"/>
      <c r="F408" s="32"/>
      <c r="G408" s="22"/>
      <c r="H408" s="22"/>
    </row>
    <row r="409" spans="1:8" ht="12.75">
      <c r="A409" s="22"/>
      <c r="B409" s="22"/>
      <c r="C409" s="21"/>
      <c r="D409" s="22"/>
      <c r="E409" s="22"/>
      <c r="F409" s="32"/>
      <c r="G409" s="22"/>
      <c r="H409" s="22"/>
    </row>
    <row r="410" spans="1:8" ht="12.75">
      <c r="A410" s="22"/>
      <c r="B410" s="22"/>
      <c r="C410" s="21"/>
      <c r="D410" s="22"/>
      <c r="E410" s="22"/>
      <c r="F410" s="32"/>
      <c r="G410" s="22"/>
      <c r="H410" s="22"/>
    </row>
    <row r="411" spans="1:8" ht="12.75">
      <c r="A411" s="22"/>
      <c r="B411" s="22"/>
      <c r="C411" s="21"/>
      <c r="D411" s="22"/>
      <c r="E411" s="22"/>
      <c r="F411" s="32"/>
      <c r="G411" s="22"/>
      <c r="H411" s="22"/>
    </row>
    <row r="412" spans="1:8" ht="12.75">
      <c r="A412" s="22"/>
      <c r="B412" s="22"/>
      <c r="C412" s="21"/>
      <c r="D412" s="22"/>
      <c r="E412" s="22"/>
      <c r="F412" s="32"/>
      <c r="G412" s="22"/>
      <c r="H412" s="22"/>
    </row>
    <row r="413" spans="1:8" ht="12.75">
      <c r="A413" s="22"/>
      <c r="B413" s="22"/>
      <c r="C413" s="21"/>
      <c r="D413" s="22"/>
      <c r="E413" s="22"/>
      <c r="F413" s="32"/>
      <c r="G413" s="22"/>
      <c r="H413" s="22"/>
    </row>
    <row r="414" spans="1:8" ht="12.75">
      <c r="A414" s="22"/>
      <c r="B414" s="22"/>
      <c r="C414" s="21"/>
      <c r="D414" s="22"/>
      <c r="E414" s="22"/>
      <c r="F414" s="32"/>
      <c r="G414" s="22"/>
      <c r="H414" s="22"/>
    </row>
    <row r="415" spans="1:8" ht="12.75">
      <c r="A415" s="22"/>
      <c r="B415" s="22"/>
      <c r="C415" s="21"/>
      <c r="D415" s="22"/>
      <c r="E415" s="22"/>
      <c r="F415" s="32"/>
      <c r="G415" s="22"/>
      <c r="H415" s="22"/>
    </row>
    <row r="416" spans="1:8" ht="12.75">
      <c r="A416" s="22"/>
      <c r="B416" s="22"/>
      <c r="C416" s="21"/>
      <c r="D416" s="22"/>
      <c r="E416" s="22"/>
      <c r="F416" s="32"/>
      <c r="G416" s="22"/>
      <c r="H416" s="22"/>
    </row>
    <row r="417" spans="1:8" ht="12.75">
      <c r="A417" s="22"/>
      <c r="B417" s="22"/>
      <c r="C417" s="21"/>
      <c r="D417" s="22"/>
      <c r="E417" s="22"/>
      <c r="F417" s="32"/>
      <c r="G417" s="22"/>
      <c r="H417" s="22"/>
    </row>
    <row r="418" spans="1:8" ht="12.75">
      <c r="A418" s="22"/>
      <c r="B418" s="22"/>
      <c r="C418" s="21"/>
      <c r="D418" s="22"/>
      <c r="E418" s="22"/>
      <c r="F418" s="32"/>
      <c r="G418" s="22"/>
      <c r="H418" s="22"/>
    </row>
    <row r="419" spans="1:8" ht="12.75">
      <c r="A419" s="22"/>
      <c r="B419" s="22"/>
      <c r="C419" s="21"/>
      <c r="D419" s="22"/>
      <c r="E419" s="22"/>
      <c r="F419" s="32"/>
      <c r="G419" s="22"/>
      <c r="H419" s="22"/>
    </row>
    <row r="420" spans="1:8" ht="12.75">
      <c r="A420" s="22"/>
      <c r="B420" s="22"/>
      <c r="C420" s="21"/>
      <c r="D420" s="22"/>
      <c r="E420" s="22"/>
      <c r="F420" s="32"/>
      <c r="G420" s="22"/>
      <c r="H420" s="22"/>
    </row>
    <row r="421" spans="1:8" ht="12.75">
      <c r="A421" s="22"/>
      <c r="B421" s="22"/>
      <c r="C421" s="21"/>
      <c r="D421" s="22"/>
      <c r="E421" s="22"/>
      <c r="F421" s="32"/>
      <c r="G421" s="22"/>
      <c r="H421" s="22"/>
    </row>
    <row r="422" spans="1:8" ht="12.75">
      <c r="A422" s="22"/>
      <c r="B422" s="22"/>
      <c r="C422" s="21"/>
      <c r="D422" s="22"/>
      <c r="E422" s="22"/>
      <c r="F422" s="32"/>
      <c r="G422" s="22"/>
      <c r="H422" s="22"/>
    </row>
    <row r="423" spans="1:8" ht="12.75">
      <c r="A423" s="22"/>
      <c r="B423" s="22"/>
      <c r="C423" s="21"/>
      <c r="D423" s="22"/>
      <c r="E423" s="22"/>
      <c r="F423" s="32"/>
      <c r="G423" s="22"/>
      <c r="H423" s="22"/>
    </row>
    <row r="424" spans="1:8" ht="12.75">
      <c r="A424" s="22"/>
      <c r="B424" s="22"/>
      <c r="C424" s="21"/>
      <c r="D424" s="22"/>
      <c r="E424" s="22"/>
      <c r="F424" s="32"/>
      <c r="G424" s="22"/>
      <c r="H424" s="22"/>
    </row>
    <row r="425" spans="1:8" ht="12.75">
      <c r="A425" s="22"/>
      <c r="B425" s="22"/>
      <c r="C425" s="21"/>
      <c r="D425" s="22"/>
      <c r="E425" s="22"/>
      <c r="F425" s="32"/>
      <c r="G425" s="22"/>
      <c r="H425" s="22"/>
    </row>
    <row r="426" spans="1:8" ht="12.75">
      <c r="A426" s="22"/>
      <c r="B426" s="22"/>
      <c r="C426" s="21"/>
      <c r="D426" s="22"/>
      <c r="E426" s="22"/>
      <c r="F426" s="32"/>
      <c r="G426" s="22"/>
      <c r="H426" s="22"/>
    </row>
    <row r="427" spans="1:8" ht="12.75">
      <c r="A427" s="22"/>
      <c r="B427" s="22"/>
      <c r="C427" s="21"/>
      <c r="D427" s="22"/>
      <c r="E427" s="22"/>
      <c r="F427" s="32"/>
      <c r="G427" s="22"/>
      <c r="H427" s="22"/>
    </row>
    <row r="428" spans="1:8" ht="12.75">
      <c r="A428" s="22"/>
      <c r="B428" s="22"/>
      <c r="C428" s="21"/>
      <c r="D428" s="22"/>
      <c r="E428" s="22"/>
      <c r="F428" s="32"/>
      <c r="G428" s="22"/>
      <c r="H428" s="22"/>
    </row>
  </sheetData>
  <mergeCells count="6">
    <mergeCell ref="A218:H218"/>
    <mergeCell ref="A217:H217"/>
    <mergeCell ref="A1:H1"/>
    <mergeCell ref="A3:H3"/>
    <mergeCell ref="A5:H5"/>
    <mergeCell ref="A216:H216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J6" sqref="J6"/>
    </sheetView>
  </sheetViews>
  <sheetFormatPr defaultColWidth="9.140625" defaultRowHeight="12.75"/>
  <cols>
    <col min="1" max="1" width="4.57421875" style="0" customWidth="1"/>
    <col min="2" max="2" width="5.57421875" style="0" customWidth="1"/>
    <col min="3" max="3" width="31.8515625" style="0" customWidth="1"/>
    <col min="4" max="4" width="4.57421875" style="0" customWidth="1"/>
    <col min="5" max="5" width="5.57421875" style="0" customWidth="1"/>
    <col min="6" max="6" width="25.00390625" style="0" customWidth="1"/>
    <col min="7" max="7" width="4.7109375" style="0" customWidth="1"/>
    <col min="8" max="8" width="9.57421875" style="0" customWidth="1"/>
  </cols>
  <sheetData>
    <row r="1" spans="1:8" ht="18">
      <c r="A1" s="38" t="s">
        <v>1</v>
      </c>
      <c r="B1" s="39"/>
      <c r="C1" s="39"/>
      <c r="D1" s="39"/>
      <c r="E1" s="39"/>
      <c r="F1" s="39"/>
      <c r="G1" s="39"/>
      <c r="H1" s="40"/>
    </row>
    <row r="2" spans="1:8" ht="15">
      <c r="A2" s="5"/>
      <c r="B2" s="6"/>
      <c r="C2" s="6"/>
      <c r="D2" s="6"/>
      <c r="E2" s="6"/>
      <c r="F2" s="7"/>
      <c r="G2" s="6"/>
      <c r="H2" s="8"/>
    </row>
    <row r="3" spans="1:8" ht="18">
      <c r="A3" s="38" t="s">
        <v>286</v>
      </c>
      <c r="B3" s="39"/>
      <c r="C3" s="39"/>
      <c r="D3" s="39"/>
      <c r="E3" s="39"/>
      <c r="F3" s="39"/>
      <c r="G3" s="39"/>
      <c r="H3" s="40"/>
    </row>
    <row r="4" spans="1:8" ht="15">
      <c r="A4" s="5"/>
      <c r="B4" s="6"/>
      <c r="C4" s="6"/>
      <c r="D4" s="6"/>
      <c r="E4" s="6"/>
      <c r="F4" s="7"/>
      <c r="G4" s="6"/>
      <c r="H4" s="9" t="s">
        <v>3</v>
      </c>
    </row>
    <row r="5" spans="1:8" ht="18">
      <c r="A5" s="10"/>
      <c r="B5" s="11"/>
      <c r="C5" s="11"/>
      <c r="D5" s="11"/>
      <c r="E5" s="11"/>
      <c r="F5" s="11"/>
      <c r="G5" s="11"/>
      <c r="H5" s="12">
        <v>20</v>
      </c>
    </row>
    <row r="6" spans="1:8" ht="64.5">
      <c r="A6" s="13" t="s">
        <v>4</v>
      </c>
      <c r="B6" s="14" t="s">
        <v>5</v>
      </c>
      <c r="C6" s="15" t="s">
        <v>6</v>
      </c>
      <c r="D6" s="16" t="s">
        <v>7</v>
      </c>
      <c r="E6" s="16" t="s">
        <v>8</v>
      </c>
      <c r="F6" s="15" t="s">
        <v>9</v>
      </c>
      <c r="G6" s="17" t="s">
        <v>10</v>
      </c>
      <c r="H6" s="18" t="s">
        <v>11</v>
      </c>
    </row>
    <row r="7" spans="1:8" ht="12.75">
      <c r="A7">
        <v>1</v>
      </c>
      <c r="B7">
        <v>1016</v>
      </c>
      <c r="C7" t="s">
        <v>287</v>
      </c>
      <c r="D7">
        <v>86</v>
      </c>
      <c r="E7" t="s">
        <v>13</v>
      </c>
      <c r="F7" t="s">
        <v>19</v>
      </c>
      <c r="G7" t="s">
        <v>116</v>
      </c>
      <c r="H7">
        <v>200</v>
      </c>
    </row>
    <row r="8" spans="1:8" ht="12.75">
      <c r="A8">
        <v>2</v>
      </c>
      <c r="B8">
        <v>1005</v>
      </c>
      <c r="C8" t="s">
        <v>288</v>
      </c>
      <c r="D8">
        <v>90</v>
      </c>
      <c r="E8" t="s">
        <v>13</v>
      </c>
      <c r="F8" t="s">
        <v>19</v>
      </c>
      <c r="G8" t="s">
        <v>116</v>
      </c>
      <c r="H8">
        <v>199</v>
      </c>
    </row>
    <row r="9" spans="1:8" ht="12.75">
      <c r="A9">
        <v>3</v>
      </c>
      <c r="B9">
        <v>1017</v>
      </c>
      <c r="C9" t="s">
        <v>289</v>
      </c>
      <c r="D9">
        <v>86</v>
      </c>
      <c r="E9" t="s">
        <v>13</v>
      </c>
      <c r="F9" t="s">
        <v>19</v>
      </c>
      <c r="G9" t="s">
        <v>116</v>
      </c>
      <c r="H9">
        <v>198</v>
      </c>
    </row>
    <row r="10" spans="1:8" ht="12.75">
      <c r="A10">
        <v>4</v>
      </c>
      <c r="B10">
        <v>1021</v>
      </c>
      <c r="C10" t="s">
        <v>290</v>
      </c>
      <c r="D10">
        <v>86</v>
      </c>
      <c r="E10" t="s">
        <v>13</v>
      </c>
      <c r="F10" t="s">
        <v>19</v>
      </c>
      <c r="G10" t="s">
        <v>116</v>
      </c>
      <c r="H10">
        <v>197</v>
      </c>
    </row>
    <row r="11" spans="1:8" ht="12.75">
      <c r="A11">
        <v>5</v>
      </c>
      <c r="B11">
        <v>1018</v>
      </c>
      <c r="C11" t="s">
        <v>291</v>
      </c>
      <c r="D11">
        <v>90</v>
      </c>
      <c r="E11" t="s">
        <v>13</v>
      </c>
      <c r="F11" t="s">
        <v>19</v>
      </c>
      <c r="G11" t="s">
        <v>116</v>
      </c>
      <c r="H11">
        <v>196</v>
      </c>
    </row>
    <row r="12" spans="1:8" ht="12.75">
      <c r="A12">
        <v>6</v>
      </c>
      <c r="B12">
        <v>1007</v>
      </c>
      <c r="C12" t="s">
        <v>292</v>
      </c>
      <c r="D12">
        <v>91</v>
      </c>
      <c r="E12" t="s">
        <v>13</v>
      </c>
      <c r="F12" t="s">
        <v>19</v>
      </c>
      <c r="G12" t="s">
        <v>116</v>
      </c>
      <c r="H12">
        <v>195</v>
      </c>
    </row>
    <row r="13" spans="1:8" ht="12.75">
      <c r="A13">
        <v>7</v>
      </c>
      <c r="B13">
        <v>1015</v>
      </c>
      <c r="C13" t="s">
        <v>115</v>
      </c>
      <c r="D13">
        <v>87</v>
      </c>
      <c r="E13" t="s">
        <v>87</v>
      </c>
      <c r="F13" t="s">
        <v>19</v>
      </c>
      <c r="G13" t="s">
        <v>116</v>
      </c>
      <c r="H13">
        <v>194</v>
      </c>
    </row>
    <row r="14" spans="1:8" ht="12.75">
      <c r="A14">
        <v>8</v>
      </c>
      <c r="B14">
        <v>1011</v>
      </c>
      <c r="C14" t="s">
        <v>293</v>
      </c>
      <c r="D14">
        <v>89</v>
      </c>
      <c r="E14" t="s">
        <v>87</v>
      </c>
      <c r="F14" t="s">
        <v>19</v>
      </c>
      <c r="G14" t="s">
        <v>116</v>
      </c>
      <c r="H14">
        <v>193</v>
      </c>
    </row>
    <row r="15" spans="1:8" ht="12.75">
      <c r="A15">
        <v>9</v>
      </c>
      <c r="B15">
        <v>1004</v>
      </c>
      <c r="C15" t="s">
        <v>294</v>
      </c>
      <c r="D15">
        <v>91</v>
      </c>
      <c r="E15" t="s">
        <v>13</v>
      </c>
      <c r="F15" t="s">
        <v>19</v>
      </c>
      <c r="G15" t="s">
        <v>116</v>
      </c>
      <c r="H15">
        <v>192</v>
      </c>
    </row>
    <row r="16" spans="1:8" ht="12.75">
      <c r="A16">
        <v>10</v>
      </c>
      <c r="B16">
        <v>1023</v>
      </c>
      <c r="C16" t="s">
        <v>295</v>
      </c>
      <c r="D16">
        <v>91</v>
      </c>
      <c r="E16" t="s">
        <v>13</v>
      </c>
      <c r="F16">
        <v>0</v>
      </c>
      <c r="G16" t="s">
        <v>116</v>
      </c>
      <c r="H16">
        <v>191</v>
      </c>
    </row>
    <row r="17" spans="1:8" ht="12.75">
      <c r="A17">
        <v>11</v>
      </c>
      <c r="B17">
        <v>1010</v>
      </c>
      <c r="C17" t="s">
        <v>296</v>
      </c>
      <c r="D17">
        <v>92</v>
      </c>
      <c r="E17" t="s">
        <v>13</v>
      </c>
      <c r="F17" t="s">
        <v>19</v>
      </c>
      <c r="G17" t="s">
        <v>116</v>
      </c>
      <c r="H17">
        <v>190</v>
      </c>
    </row>
    <row r="18" spans="1:8" ht="12.75">
      <c r="A18">
        <v>12</v>
      </c>
      <c r="B18">
        <v>1020</v>
      </c>
      <c r="C18" t="s">
        <v>297</v>
      </c>
      <c r="D18">
        <v>88</v>
      </c>
      <c r="E18" t="s">
        <v>13</v>
      </c>
      <c r="F18" t="s">
        <v>19</v>
      </c>
      <c r="G18" t="s">
        <v>116</v>
      </c>
      <c r="H18">
        <v>189</v>
      </c>
    </row>
    <row r="19" spans="1:8" ht="12.75">
      <c r="A19">
        <v>13</v>
      </c>
      <c r="B19">
        <v>1019</v>
      </c>
      <c r="C19" t="s">
        <v>298</v>
      </c>
      <c r="D19">
        <v>93</v>
      </c>
      <c r="E19" t="s">
        <v>13</v>
      </c>
      <c r="F19" t="s">
        <v>32</v>
      </c>
      <c r="G19" t="s">
        <v>116</v>
      </c>
      <c r="H19">
        <v>188</v>
      </c>
    </row>
    <row r="20" spans="1:8" ht="12.75">
      <c r="A20">
        <v>14</v>
      </c>
      <c r="B20">
        <v>1012</v>
      </c>
      <c r="C20" t="s">
        <v>299</v>
      </c>
      <c r="D20">
        <v>89</v>
      </c>
      <c r="E20" t="s">
        <v>87</v>
      </c>
      <c r="F20" t="s">
        <v>19</v>
      </c>
      <c r="G20" t="s">
        <v>116</v>
      </c>
      <c r="H20">
        <v>187</v>
      </c>
    </row>
    <row r="21" spans="1:8" ht="12.75">
      <c r="A21">
        <v>15</v>
      </c>
      <c r="B21">
        <v>1022</v>
      </c>
      <c r="C21" t="s">
        <v>300</v>
      </c>
      <c r="D21">
        <v>92</v>
      </c>
      <c r="E21" t="s">
        <v>13</v>
      </c>
      <c r="F21">
        <v>0</v>
      </c>
      <c r="G21" t="s">
        <v>116</v>
      </c>
      <c r="H21">
        <v>186</v>
      </c>
    </row>
    <row r="22" spans="1:8" ht="12.75">
      <c r="A22">
        <v>16</v>
      </c>
      <c r="B22">
        <v>1006</v>
      </c>
      <c r="C22" t="s">
        <v>301</v>
      </c>
      <c r="D22">
        <v>92</v>
      </c>
      <c r="E22" t="s">
        <v>87</v>
      </c>
      <c r="F22" t="s">
        <v>19</v>
      </c>
      <c r="G22" t="s">
        <v>116</v>
      </c>
      <c r="H22">
        <v>185</v>
      </c>
    </row>
    <row r="23" spans="1:8" ht="12.75">
      <c r="A23">
        <v>17</v>
      </c>
      <c r="B23">
        <v>1013</v>
      </c>
      <c r="C23" t="s">
        <v>302</v>
      </c>
      <c r="D23">
        <v>88</v>
      </c>
      <c r="E23" t="s">
        <v>87</v>
      </c>
      <c r="F23" t="s">
        <v>19</v>
      </c>
      <c r="G23" t="s">
        <v>116</v>
      </c>
      <c r="H23">
        <v>184</v>
      </c>
    </row>
    <row r="24" spans="1:8" ht="12.75">
      <c r="A24">
        <v>18</v>
      </c>
      <c r="B24">
        <v>1014</v>
      </c>
      <c r="C24" t="s">
        <v>303</v>
      </c>
      <c r="D24">
        <v>87</v>
      </c>
      <c r="E24" t="s">
        <v>87</v>
      </c>
      <c r="F24" t="s">
        <v>19</v>
      </c>
      <c r="G24" t="s">
        <v>116</v>
      </c>
      <c r="H24">
        <v>183</v>
      </c>
    </row>
    <row r="25" spans="1:8" ht="12.75">
      <c r="A25">
        <v>19</v>
      </c>
      <c r="B25">
        <v>1003</v>
      </c>
      <c r="C25" t="s">
        <v>304</v>
      </c>
      <c r="D25">
        <v>94</v>
      </c>
      <c r="E25" t="s">
        <v>13</v>
      </c>
      <c r="F25" t="s">
        <v>19</v>
      </c>
      <c r="G25" t="s">
        <v>116</v>
      </c>
      <c r="H25">
        <v>182</v>
      </c>
    </row>
    <row r="26" spans="1:8" ht="12.75">
      <c r="A26" s="37">
        <v>20</v>
      </c>
      <c r="B26" s="30">
        <v>1008</v>
      </c>
      <c r="C26" s="21" t="str">
        <f>IF(B26=""," ",(VLOOKUP(B26,'[1]iscrizioni'!A$6:F$330,2,FALSE)))</f>
        <v>FRIGERIO ALICE</v>
      </c>
      <c r="D26" s="34">
        <f>IF(B26=""," ",(VLOOKUP(B26,'[1]iscrizioni'!A$6:F$330,3,FALSE)))</f>
        <v>92</v>
      </c>
      <c r="E26" s="35" t="str">
        <f>IF(B26=""," ",(VLOOKUP(B26,'[1]iscrizioni'!A$6:F$330,4,FALSE)))</f>
        <v>F</v>
      </c>
      <c r="F26" s="21" t="str">
        <f>IF(B26=""," ",(VLOOKUP(B26,'[1]iscrizioni'!A$6:F$330,5,FALSE)))</f>
        <v>CANTU' ATLETICA</v>
      </c>
      <c r="G26" s="35" t="str">
        <f>IF(B26=""," ",(VLOOKUP(B26,'[1]iscrizioni'!A$6:F$330,6,FALSE)))</f>
        <v>G</v>
      </c>
      <c r="H26" s="36">
        <v>181</v>
      </c>
    </row>
  </sheetData>
  <mergeCells count="2">
    <mergeCell ref="A1:H1"/>
    <mergeCell ref="A3:H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Piter</dc:creator>
  <cp:keywords/>
  <dc:description/>
  <cp:lastModifiedBy>Piter</cp:lastModifiedBy>
  <dcterms:created xsi:type="dcterms:W3CDTF">2004-06-10T12:12:39Z</dcterms:created>
  <dcterms:modified xsi:type="dcterms:W3CDTF">2004-06-10T12:52:16Z</dcterms:modified>
  <cp:category/>
  <cp:version/>
  <cp:contentType/>
  <cp:contentStatus/>
</cp:coreProperties>
</file>